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orksheet" sheetId="1" r:id="rId1"/>
  </sheets>
  <definedNames>
    <definedName name="_xlnm._FilterDatabase" localSheetId="0" hidden="1">'Worksheet'!$B$4:$B$116</definedName>
    <definedName name="Excel_BuiltIn__FilterDatabase" localSheetId="0">'Worksheet'!$B$4:$B$116</definedName>
  </definedNames>
  <calcPr fullCalcOnLoad="1"/>
</workbook>
</file>

<file path=xl/sharedStrings.xml><?xml version="1.0" encoding="utf-8"?>
<sst xmlns="http://schemas.openxmlformats.org/spreadsheetml/2006/main" count="691" uniqueCount="175">
  <si>
    <t>Добропільський центр первинної медико-санітарної допомоги (ЄДРПОУ: 37755220)</t>
  </si>
  <si>
    <t xml:space="preserve"> (наявність лікарських засобів та виробів медичного призначення станом на 22.04.2024)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</si>
  <si>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</si>
  <si>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</si>
  <si>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</si>
  <si>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</si>
  <si>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</si>
  <si>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</si>
  <si>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</si>
  <si>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</si>
  <si>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</si>
  <si>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</si>
  <si>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</si>
  <si>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АДРЕНАЛІН-ЗДОРОВ'Я</t>
  </si>
  <si>
    <t>РОЗЧИН ДЛЯ ІН’ЄКЦІЙ, 0,18%, 1,0 МЛ</t>
  </si>
  <si>
    <t>УП</t>
  </si>
  <si>
    <t>Закупівлі НСЗУ</t>
  </si>
  <si>
    <t>Відділення поліклінічне</t>
  </si>
  <si>
    <t>2025-01</t>
  </si>
  <si>
    <t>АМІАКУ РОЗЧИН</t>
  </si>
  <si>
    <t>РОЗЧИН ДЛЯ ЗОВНІШНЬОГО ЗАСТОСУВАННЯ</t>
  </si>
  <si>
    <t>ФЛ</t>
  </si>
  <si>
    <t>Аптечний склад</t>
  </si>
  <si>
    <t>2024-12</t>
  </si>
  <si>
    <t>АНАЛЬГІН-ЗДОРОВ'Я</t>
  </si>
  <si>
    <t>РОЗЧИН ДЛЯ ІН’ЄКЦІЙ, 500 МГ/МЛ</t>
  </si>
  <si>
    <t>2025-02</t>
  </si>
  <si>
    <t>АРИТМІЛ</t>
  </si>
  <si>
    <t>РОЗЧИН ДЛЯ ІН’ЄКЦІЙ, 50 МГ/МЛ, 3,0 МЛ</t>
  </si>
  <si>
    <t>2025-04</t>
  </si>
  <si>
    <t>АХД 2000 ЕКСПРЕС</t>
  </si>
  <si>
    <t>ДЕЗІНФІКУЮЧИЙ ЗАСІБ 1000 мл</t>
  </si>
  <si>
    <t>ШТ</t>
  </si>
  <si>
    <t>ДЕЗІНФІКУЮЧИЙ ЗАСІБ 250 мл</t>
  </si>
  <si>
    <t>АХД 2000 УЛЬТРА</t>
  </si>
  <si>
    <t>ДЕЗІНФІКУЮЧИЙ ЗАСІБ 5000 мл</t>
  </si>
  <si>
    <t>2025-11</t>
  </si>
  <si>
    <t>АЦЕТИЛСАЛІЦИЛОВА КИСЛОТА</t>
  </si>
  <si>
    <t>ТАБЛЕТКИ, 500 МГ</t>
  </si>
  <si>
    <t>2025-05</t>
  </si>
  <si>
    <t>БИНТ</t>
  </si>
  <si>
    <t>МАРЛЕВИЙ МЕДИЧНИЙ НЕСТЕРИЛЬНИЙ</t>
  </si>
  <si>
    <t>2025-03</t>
  </si>
  <si>
    <t>БІОЛІК Туберкулін ППД-Л р-н д/ін, з активністю 2ТО/доза, по 1 мл (10 доз) в ампулах № 10,</t>
  </si>
  <si>
    <t>РОЗЧИН ДЛЯ ІН’ЄКЦІЙ</t>
  </si>
  <si>
    <t>ДОЗ</t>
  </si>
  <si>
    <t>Місцевий бюджет</t>
  </si>
  <si>
    <t>2027-02</t>
  </si>
  <si>
    <t>Адсорбована вакцина ДТ</t>
  </si>
  <si>
    <t>СУСПЕНЗІЯ ДЛЯ ІН’ЄКЦІЙ</t>
  </si>
  <si>
    <t>Централізовані закупівлі (державний бюджет)</t>
  </si>
  <si>
    <t>2025+12</t>
  </si>
  <si>
    <t>Анатоксин для профілактики дифтерії та правця</t>
  </si>
  <si>
    <t>2026-02</t>
  </si>
  <si>
    <t>Вакцина кон‘югована для профілактики захворювань, збудником яких є haemophilus influenzae типу В, ліофілізат для розчину для ін’єкцій,</t>
  </si>
  <si>
    <t>ЛІОФІЛІЗАТ ДЛЯ РОЗЧИНУ ДЛЯ ІН’ЄКЦІЙ</t>
  </si>
  <si>
    <t>Гуманітарна допомога</t>
  </si>
  <si>
    <t>2024-09</t>
  </si>
  <si>
    <t>Розчинник, вода для ін’єкцій</t>
  </si>
  <si>
    <t>розчиник</t>
  </si>
  <si>
    <t>2026-05</t>
  </si>
  <si>
    <t>Вакцина Тетадіф суспензія для ін’єкцій 0.5 мл (1) доза</t>
  </si>
  <si>
    <t>ЕУВАКС В Вакцина для профілактики гепатиту В, рекомбінантна рідка</t>
  </si>
  <si>
    <t>2026-06</t>
  </si>
  <si>
    <t>ВАКЦИНА ДЛЯ ПРОФІЛАКТИКИ ДИФТЕРІЇ ТА ПРАВЦЯ, АДСОРБОВАНА, ІЗ ЗМЕНШЕНИМ ВМІСТОМ АНТИГЕНУ</t>
  </si>
  <si>
    <t>ВАКЦИНА ДЛЯ ПРОФІЛАКТИКИ ДИФТЕРІЇ, ПРАВЦЯ ТА КАШЛЮКУ</t>
  </si>
  <si>
    <t xml:space="preserve">Тривалентна інактивована вірусна вакцина проти поліомієліту </t>
  </si>
  <si>
    <t>СУСПЕНЗІЯ для перорального застосування</t>
  </si>
  <si>
    <t>2025-12</t>
  </si>
  <si>
    <t>Очищений антиген вірусу гепатиту В</t>
  </si>
  <si>
    <t xml:space="preserve">Вакцина БЦЖ, ліофілізована, для немовлят </t>
  </si>
  <si>
    <t>Розчинник для вакцини БЦЖ, вода для ін’єкцій</t>
  </si>
  <si>
    <t>2027-06</t>
  </si>
  <si>
    <t>Комбінована жива атенуйована вакцина проти кору, епідемічного паротиту і краснухи</t>
  </si>
  <si>
    <t>2024-05</t>
  </si>
  <si>
    <t>КАПЕЛЬНИЦЯ для пероральної поліомієлітної вакцини</t>
  </si>
  <si>
    <t>капельниця</t>
  </si>
  <si>
    <t>2024-07</t>
  </si>
  <si>
    <t xml:space="preserve">вакцина проти поліомієліту </t>
  </si>
  <si>
    <t xml:space="preserve">Шприци з голками (різного обсягу)/шприців з автоматичним вимкненням </t>
  </si>
  <si>
    <t>шприц</t>
  </si>
  <si>
    <t>ВАТА</t>
  </si>
  <si>
    <t>МЕДИЧНА НЕСТЕРИЛЬНА</t>
  </si>
  <si>
    <t>ВЕНТОЛІН</t>
  </si>
  <si>
    <t>РОЗЧИН ДЛЯ ІНГАЛЯЦІЙ, 2,5 МГ/2,5 МЛ У НЕБУЛАХ</t>
  </si>
  <si>
    <t>2024-08</t>
  </si>
  <si>
    <t>ГЕПАРИН-ІНДАР</t>
  </si>
  <si>
    <t>РОЗЧИН ДЛЯ ІН’ЄКЦІЙ, 5000МО/МЛ, 5,0 МЛ</t>
  </si>
  <si>
    <t>2024-11</t>
  </si>
  <si>
    <t>ГЛЮКОЗА</t>
  </si>
  <si>
    <t>РОЗЧИН ДЛЯ ІН’ЄКЦІЙ, 400 мг/мл, 20 мл</t>
  </si>
  <si>
    <t>ДЕЗІНФЕКЦІЙНИЙ ЗАСІБ</t>
  </si>
  <si>
    <t>БЛАНІДАС АКТИВ 1000 мл</t>
  </si>
  <si>
    <t>БЛАНІДАС 300 В ТАБЛЕТКАХ</t>
  </si>
  <si>
    <t>БЛАНІДАС СОФТ ДЕЗ 1000 мл</t>
  </si>
  <si>
    <t>ДАНОКСИН 5000 мг</t>
  </si>
  <si>
    <t>ДИГОКСИН</t>
  </si>
  <si>
    <t>РОЗЧИН ДЛЯ ІН’ЄКЦІЙ, 1.0 МЛ</t>
  </si>
  <si>
    <t>2026-01</t>
  </si>
  <si>
    <t>ДИКЛОФЕНАК-ДАРНИЦЯ</t>
  </si>
  <si>
    <t>РОЗЧИН ДЛЯ ІН’ЄКЦІЙ, 25 МГ/МЛ, 3,0 МЛ</t>
  </si>
  <si>
    <t>ДИМЕДРОЛ</t>
  </si>
  <si>
    <t>РОЗЧИН ДЛЯ ІН’ЄКЦІЙ, 1%, 1,0 МЛ</t>
  </si>
  <si>
    <t>ДРОТАВЕРИН-ДАРНИЦЯ</t>
  </si>
  <si>
    <t>РОЗЧИН ДЛЯ ІН’ЄКЦІЙ, 20 МГ/МЛ, 2,0 МЛ</t>
  </si>
  <si>
    <t>ЕУФІЛІН-ДАРНИЦЯ</t>
  </si>
  <si>
    <t>РОЗЧИН ДЛЯ ІН’ЄКЦІЙ, 2%, 5,0 МЛ</t>
  </si>
  <si>
    <t>2025-06</t>
  </si>
  <si>
    <t>КАЛЬЦІЮ ГЛЮКОНАТ</t>
  </si>
  <si>
    <t>РОЗЧИН ДЛЯ ІН’ЄКЦІЙ 5 МЛ</t>
  </si>
  <si>
    <t>КЕТОРОЛАК</t>
  </si>
  <si>
    <t>РОЗЧИН ДЛЯ ІН’ЄКЦІЙ, 30 МГ/МЛ, 3,0 МЛ</t>
  </si>
  <si>
    <t>КОНТЕЙНЕР ДЛЯ ЗБЕРІГАННЯ ГОСТРИХ МЕДИЧНИХ ПРЕДМЕТІВ</t>
  </si>
  <si>
    <t>ДЛЯ ЗБЕРІГАННЯ ГОСТРИХ МЕДИЧНИХ ПРЕДМЕТІВ</t>
  </si>
  <si>
    <t>КОНТЕЙНЕР</t>
  </si>
  <si>
    <t>ДЛЯ ЗБОРУ БІОЛОГІЧНИХ РЕЧОВИН</t>
  </si>
  <si>
    <t>2025-08</t>
  </si>
  <si>
    <t>КОРГЛІКОН</t>
  </si>
  <si>
    <t>РОЗЧИН ДЛЯ ІН’ЄКЦІЙ, 0,06%, 1,0 МЛ</t>
  </si>
  <si>
    <t>2024-06</t>
  </si>
  <si>
    <t>КОРДІАМІН-ДАРНИЦЯ</t>
  </si>
  <si>
    <t>РОЗЧИН ДЛЯ ІН’ЄКЦІЙ, 250 МГ/МЛ, 2,0 МЛ</t>
  </si>
  <si>
    <t>2024-10</t>
  </si>
  <si>
    <t>КОФЕЇН-БЕНЗОАТ НАТРІЮ</t>
  </si>
  <si>
    <t>РОЗЧИН ДЛЯ ІН’ЄКЦІЙ, 100 МГ/МЛ, 1,0 МЛ</t>
  </si>
  <si>
    <t>МАСКА</t>
  </si>
  <si>
    <t>МЕДИЧНА ТРИШАРОВА</t>
  </si>
  <si>
    <t>2025-07</t>
  </si>
  <si>
    <t>МЕТОКЛОПРАМІДУ ДАРНИЦЯ</t>
  </si>
  <si>
    <t>РОЗЧИН ДЛЯ ІН’ЄКЦІЙ, 2,0 МЛ</t>
  </si>
  <si>
    <t>НАТРІЮ ХЛОРИД</t>
  </si>
  <si>
    <t>РОЗЧИН ДЛЯ ІН’ЄКЦІЙ, 9 МГ/МЛ, 5,0 МЛ</t>
  </si>
  <si>
    <t>ПЛАТИФІЛІН</t>
  </si>
  <si>
    <t>РОЗЧИН ДЛЯ ІН’ЄКЦІЙ, 5,0 МЛ</t>
  </si>
  <si>
    <t>РУКАВИЧКИ</t>
  </si>
  <si>
    <t>ЛАТЕКСНІ НЕСТЕРИЛЬНІ</t>
  </si>
  <si>
    <t>ПАР</t>
  </si>
  <si>
    <t>СИСТЕМА</t>
  </si>
  <si>
    <t>ДЛЯ ВНУТРІШЬНОГО ВЛИВАННЯ</t>
  </si>
  <si>
    <t>2024-02</t>
  </si>
  <si>
    <t>СКАРИФІКАТОР</t>
  </si>
  <si>
    <t>СЕПТАВІОЛ 70 %</t>
  </si>
  <si>
    <t>РОЗЧИН ДЛЯ ЗОВНІШНЬОГО ЗАСТОСУВАННЯ, 100 ИЛ</t>
  </si>
  <si>
    <t>СПИРТ ЕТИЛОВИЙ 70 %</t>
  </si>
  <si>
    <t>2026-08</t>
  </si>
  <si>
    <t>СТРІЧКА</t>
  </si>
  <si>
    <t>ДІАГРАМНА 110*25</t>
  </si>
  <si>
    <t>РУЛ</t>
  </si>
  <si>
    <t>2025-10</t>
  </si>
  <si>
    <t>ДІАГРАМНА 57*18</t>
  </si>
  <si>
    <t>ДІАГРАМНА 80*23</t>
  </si>
  <si>
    <t>ТЕСТ</t>
  </si>
  <si>
    <t>НА ВАГІТНІСТЬ</t>
  </si>
  <si>
    <t>ТЕСТ-СМУЖКА</t>
  </si>
  <si>
    <t>ТЕСТ СМУЖКА АККУ-ЧЕК АКТИВ</t>
  </si>
  <si>
    <t>ТЕСТ СМУЖКА ONE TOUCH ULTRA</t>
  </si>
  <si>
    <t xml:space="preserve">ТЕСТ СМУЖКА SENSOLITE NOVA TEST </t>
  </si>
  <si>
    <t xml:space="preserve">Тест-смужки Accutrend Cholesterol </t>
  </si>
  <si>
    <t xml:space="preserve">Тест на визначення тропоніну </t>
  </si>
  <si>
    <t>Тест для виявлення вірусу гепатиту В</t>
  </si>
  <si>
    <t xml:space="preserve">Тест-смужки EASY TOUCH для вимірювання холестерину </t>
  </si>
  <si>
    <t>Тест-смужки EASY TOUCH для вимірювання глюкози</t>
  </si>
  <si>
    <t>Тест для виявлення вірусу гепатиту С</t>
  </si>
  <si>
    <t>Тест-смужки ДекаФан Лейко</t>
  </si>
  <si>
    <t>ФУРОСЕМІД-ДАРНИЦЯ</t>
  </si>
  <si>
    <t>РОЗЧИН ДЛЯ ІН’ЄКЦІЙ, 10 МГ/МЛ, 2,0 МЛ</t>
  </si>
  <si>
    <t>ХЛОРОПІРАМІНУ ГІДРОХЛОРИД</t>
  </si>
  <si>
    <t>РОЗЧИН ДЛЯ ІН’ЄКЦІЙ, 2%, 1.0 МЛ</t>
  </si>
  <si>
    <t>ШПАТЕЛЬ</t>
  </si>
  <si>
    <t>ШПРИЦ</t>
  </si>
  <si>
    <t xml:space="preserve"> 1,0 МЛ</t>
  </si>
  <si>
    <t xml:space="preserve"> 2,0 МЛ</t>
  </si>
  <si>
    <t xml:space="preserve"> 5,0 мл</t>
  </si>
  <si>
    <t xml:space="preserve"> 20,0 МЛ</t>
  </si>
  <si>
    <t xml:space="preserve"> 10,0 МЛ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</si>
</sst>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9">
    <font>
      <sz val="11"/>
      <color indexed="8"/>
      <name val="Calibri"/>
      <family val="0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1" xfId="0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5" fillId="0" borderId="1" xfId="0" applyFont="1" applyFill="1" applyBorder="1" applyAlignment="1" applyProtection="1">
      <alignment horizontal="left" vertical="center"/>
      <protection/>
    </xf>
    <xf numFmtId="164" fontId="5" fillId="0" borderId="1" xfId="0" applyFont="1" applyFill="1" applyBorder="1" applyAlignment="1" applyProtection="1">
      <alignment horizontal="right" vertical="center"/>
      <protection/>
    </xf>
    <xf numFmtId="164" fontId="6" fillId="0" borderId="1" xfId="0" applyFont="1" applyFill="1" applyBorder="1" applyAlignment="1" applyProtection="1">
      <alignment horizontal="left" vertical="center"/>
      <protection/>
    </xf>
    <xf numFmtId="164" fontId="5" fillId="0" borderId="1" xfId="0" applyFont="1" applyFill="1" applyBorder="1" applyAlignment="1" applyProtection="1">
      <alignment horizontal="left" vertical="center" wrapText="1"/>
      <protection/>
    </xf>
    <xf numFmtId="164" fontId="5" fillId="0" borderId="1" xfId="0" applyFont="1" applyFill="1" applyBorder="1" applyAlignment="1" applyProtection="1">
      <alignment horizontal="right"/>
      <protection/>
    </xf>
    <xf numFmtId="165" fontId="5" fillId="0" borderId="1" xfId="0" applyNumberFormat="1" applyFont="1" applyFill="1" applyBorder="1" applyAlignment="1" applyProtection="1">
      <alignment horizontal="right"/>
      <protection/>
    </xf>
    <xf numFmtId="164" fontId="6" fillId="0" borderId="1" xfId="0" applyNumberFormat="1" applyFont="1" applyFill="1" applyBorder="1" applyAlignment="1" applyProtection="1">
      <alignment horizontal="right"/>
      <protection/>
    </xf>
    <xf numFmtId="164" fontId="7" fillId="0" borderId="2" xfId="0" applyFont="1" applyBorder="1" applyAlignment="1">
      <alignment vertical="center" wrapText="1"/>
    </xf>
    <xf numFmtId="164" fontId="7" fillId="0" borderId="3" xfId="0" applyFont="1" applyBorder="1" applyAlignment="1">
      <alignment vertical="center" wrapText="1"/>
    </xf>
    <xf numFmtId="164" fontId="7" fillId="0" borderId="4" xfId="0" applyFont="1" applyBorder="1" applyAlignment="1">
      <alignment vertical="center" wrapText="1"/>
    </xf>
    <xf numFmtId="164" fontId="8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83" zoomScaleNormal="83" workbookViewId="0" topLeftCell="A76">
      <pane xSplit="2" topLeftCell="D76" activePane="topRight" state="frozen"/>
      <selection pane="topLeft" activeCell="A76" sqref="A76"/>
      <selection pane="topRight" activeCell="E112" sqref="E112"/>
    </sheetView>
  </sheetViews>
  <sheetFormatPr defaultColWidth="9.140625" defaultRowHeight="15"/>
  <cols>
    <col min="1" max="1" width="5.00390625" style="1" customWidth="1"/>
    <col min="2" max="2" width="55.28125" style="1" customWidth="1"/>
    <col min="3" max="3" width="40.00390625" style="1" customWidth="1"/>
    <col min="4" max="4" width="10.00390625" style="1" customWidth="1"/>
    <col min="5" max="5" width="15.00390625" style="1" customWidth="1"/>
    <col min="6" max="6" width="20.00390625" style="1" hidden="1" customWidth="1"/>
    <col min="7" max="7" width="29.57421875" style="1" customWidth="1"/>
    <col min="8" max="8" width="26.8515625" style="1" customWidth="1"/>
    <col min="9" max="9" width="15.00390625" style="1" customWidth="1"/>
    <col min="10" max="11" width="20.00390625" style="1" customWidth="1"/>
    <col min="12" max="16384" width="9.140625" style="1" customWidth="1"/>
  </cols>
  <sheetData>
    <row r="1" spans="1:11" ht="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6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6.5">
      <c r="A4" s="5">
        <v>1</v>
      </c>
      <c r="B4" s="6" t="s">
        <v>13</v>
      </c>
      <c r="C4" s="6" t="s">
        <v>14</v>
      </c>
      <c r="D4" s="5" t="s">
        <v>15</v>
      </c>
      <c r="E4" s="7">
        <v>1</v>
      </c>
      <c r="F4" s="8"/>
      <c r="G4" s="9" t="s">
        <v>16</v>
      </c>
      <c r="H4" s="10" t="s">
        <v>17</v>
      </c>
      <c r="I4" s="10" t="s">
        <v>18</v>
      </c>
      <c r="J4" s="11">
        <v>52.6</v>
      </c>
      <c r="K4" s="12">
        <f aca="true" t="shared" si="0" ref="K4:K116">J4*E4</f>
        <v>52.6</v>
      </c>
    </row>
    <row r="5" spans="1:11" ht="16.5">
      <c r="A5" s="5">
        <v>2</v>
      </c>
      <c r="B5" s="6" t="s">
        <v>19</v>
      </c>
      <c r="C5" s="6" t="s">
        <v>20</v>
      </c>
      <c r="D5" s="5" t="s">
        <v>21</v>
      </c>
      <c r="E5" s="7">
        <v>1</v>
      </c>
      <c r="F5" s="8"/>
      <c r="G5" s="9" t="s">
        <v>16</v>
      </c>
      <c r="H5" s="10" t="s">
        <v>22</v>
      </c>
      <c r="I5" s="10" t="s">
        <v>23</v>
      </c>
      <c r="J5" s="11">
        <v>18.85</v>
      </c>
      <c r="K5" s="12">
        <f t="shared" si="0"/>
        <v>18.85</v>
      </c>
    </row>
    <row r="6" spans="1:11" ht="16.5">
      <c r="A6" s="5">
        <v>3</v>
      </c>
      <c r="B6" s="6" t="s">
        <v>19</v>
      </c>
      <c r="C6" s="6" t="s">
        <v>20</v>
      </c>
      <c r="D6" s="5" t="s">
        <v>21</v>
      </c>
      <c r="E6" s="7">
        <v>6</v>
      </c>
      <c r="F6" s="8"/>
      <c r="G6" s="9" t="s">
        <v>16</v>
      </c>
      <c r="H6" s="10" t="s">
        <v>17</v>
      </c>
      <c r="I6" s="10" t="s">
        <v>23</v>
      </c>
      <c r="J6" s="11">
        <v>18.85</v>
      </c>
      <c r="K6" s="12">
        <f t="shared" si="0"/>
        <v>113.10000000000001</v>
      </c>
    </row>
    <row r="7" spans="1:11" ht="16.5">
      <c r="A7" s="5">
        <v>4</v>
      </c>
      <c r="B7" s="6" t="s">
        <v>24</v>
      </c>
      <c r="C7" s="6" t="s">
        <v>25</v>
      </c>
      <c r="D7" s="5" t="s">
        <v>15</v>
      </c>
      <c r="E7" s="7">
        <v>1</v>
      </c>
      <c r="F7" s="8"/>
      <c r="G7" s="9" t="s">
        <v>16</v>
      </c>
      <c r="H7" s="10" t="s">
        <v>17</v>
      </c>
      <c r="I7" s="10" t="s">
        <v>26</v>
      </c>
      <c r="J7" s="11">
        <v>25.02</v>
      </c>
      <c r="K7" s="12">
        <f t="shared" si="0"/>
        <v>25.02</v>
      </c>
    </row>
    <row r="8" spans="1:11" ht="16.5">
      <c r="A8" s="5">
        <v>5</v>
      </c>
      <c r="B8" s="6" t="s">
        <v>27</v>
      </c>
      <c r="C8" s="6" t="s">
        <v>28</v>
      </c>
      <c r="D8" s="5" t="s">
        <v>15</v>
      </c>
      <c r="E8" s="7">
        <v>1</v>
      </c>
      <c r="F8" s="8"/>
      <c r="G8" s="9" t="s">
        <v>16</v>
      </c>
      <c r="H8" s="10" t="s">
        <v>22</v>
      </c>
      <c r="I8" s="10" t="s">
        <v>29</v>
      </c>
      <c r="J8" s="11">
        <v>74.29</v>
      </c>
      <c r="K8" s="12">
        <f t="shared" si="0"/>
        <v>74.29</v>
      </c>
    </row>
    <row r="9" spans="1:11" ht="16.5">
      <c r="A9" s="5">
        <v>6</v>
      </c>
      <c r="B9" s="6" t="s">
        <v>30</v>
      </c>
      <c r="C9" s="6" t="s">
        <v>31</v>
      </c>
      <c r="D9" s="5" t="s">
        <v>32</v>
      </c>
      <c r="E9" s="7">
        <v>2</v>
      </c>
      <c r="F9" s="8"/>
      <c r="G9" s="9" t="s">
        <v>16</v>
      </c>
      <c r="H9" s="10" t="s">
        <v>22</v>
      </c>
      <c r="I9" s="10" t="s">
        <v>23</v>
      </c>
      <c r="J9" s="11">
        <v>251</v>
      </c>
      <c r="K9" s="12">
        <f t="shared" si="0"/>
        <v>502</v>
      </c>
    </row>
    <row r="10" spans="1:11" ht="16.5">
      <c r="A10" s="5">
        <v>7</v>
      </c>
      <c r="B10" s="6" t="s">
        <v>30</v>
      </c>
      <c r="C10" s="6" t="s">
        <v>31</v>
      </c>
      <c r="D10" s="5" t="s">
        <v>32</v>
      </c>
      <c r="E10" s="7">
        <v>9</v>
      </c>
      <c r="F10" s="8"/>
      <c r="G10" s="9" t="s">
        <v>16</v>
      </c>
      <c r="H10" s="10" t="s">
        <v>17</v>
      </c>
      <c r="I10" s="10" t="s">
        <v>23</v>
      </c>
      <c r="J10" s="11">
        <v>251</v>
      </c>
      <c r="K10" s="12">
        <f t="shared" si="0"/>
        <v>2259</v>
      </c>
    </row>
    <row r="11" spans="1:11" ht="16.5">
      <c r="A11" s="5">
        <v>8</v>
      </c>
      <c r="B11" s="6" t="s">
        <v>30</v>
      </c>
      <c r="C11" s="6" t="s">
        <v>33</v>
      </c>
      <c r="D11" s="5" t="s">
        <v>32</v>
      </c>
      <c r="E11" s="7">
        <v>43</v>
      </c>
      <c r="F11" s="8"/>
      <c r="G11" s="9" t="s">
        <v>16</v>
      </c>
      <c r="H11" s="10" t="s">
        <v>22</v>
      </c>
      <c r="I11" s="10" t="s">
        <v>23</v>
      </c>
      <c r="J11" s="11">
        <v>84</v>
      </c>
      <c r="K11" s="12">
        <f t="shared" si="0"/>
        <v>3612</v>
      </c>
    </row>
    <row r="12" spans="1:11" ht="16.5">
      <c r="A12" s="5">
        <v>9</v>
      </c>
      <c r="B12" s="6" t="s">
        <v>30</v>
      </c>
      <c r="C12" s="6" t="s">
        <v>33</v>
      </c>
      <c r="D12" s="5" t="s">
        <v>32</v>
      </c>
      <c r="E12" s="7">
        <v>5</v>
      </c>
      <c r="F12" s="8"/>
      <c r="G12" s="9" t="s">
        <v>16</v>
      </c>
      <c r="H12" s="10" t="s">
        <v>17</v>
      </c>
      <c r="I12" s="10" t="s">
        <v>23</v>
      </c>
      <c r="J12" s="11">
        <v>84</v>
      </c>
      <c r="K12" s="12">
        <f t="shared" si="0"/>
        <v>420</v>
      </c>
    </row>
    <row r="13" spans="1:11" ht="16.5" customHeight="1">
      <c r="A13" s="5">
        <v>10</v>
      </c>
      <c r="B13" s="6" t="s">
        <v>34</v>
      </c>
      <c r="C13" s="6" t="s">
        <v>35</v>
      </c>
      <c r="D13" s="5" t="s">
        <v>32</v>
      </c>
      <c r="E13" s="7">
        <v>3</v>
      </c>
      <c r="F13" s="8"/>
      <c r="G13" s="9" t="s">
        <v>16</v>
      </c>
      <c r="H13" s="10" t="s">
        <v>17</v>
      </c>
      <c r="I13" s="10" t="s">
        <v>23</v>
      </c>
      <c r="J13" s="11">
        <v>935</v>
      </c>
      <c r="K13" s="12">
        <f t="shared" si="0"/>
        <v>2805</v>
      </c>
    </row>
    <row r="14" spans="1:11" ht="16.5">
      <c r="A14" s="5">
        <v>11</v>
      </c>
      <c r="B14" s="6" t="s">
        <v>34</v>
      </c>
      <c r="C14" s="6" t="s">
        <v>31</v>
      </c>
      <c r="D14" s="5" t="s">
        <v>32</v>
      </c>
      <c r="E14" s="7">
        <v>74</v>
      </c>
      <c r="F14" s="8"/>
      <c r="G14" s="9" t="s">
        <v>16</v>
      </c>
      <c r="H14" s="10" t="s">
        <v>22</v>
      </c>
      <c r="I14" s="10" t="s">
        <v>36</v>
      </c>
      <c r="J14" s="11">
        <v>217</v>
      </c>
      <c r="K14" s="12">
        <f t="shared" si="0"/>
        <v>16058</v>
      </c>
    </row>
    <row r="15" spans="1:11" ht="16.5">
      <c r="A15" s="5">
        <v>12</v>
      </c>
      <c r="B15" s="6" t="s">
        <v>34</v>
      </c>
      <c r="C15" s="6" t="s">
        <v>31</v>
      </c>
      <c r="D15" s="5" t="s">
        <v>32</v>
      </c>
      <c r="E15" s="7">
        <v>1</v>
      </c>
      <c r="F15" s="8"/>
      <c r="G15" s="9" t="s">
        <v>16</v>
      </c>
      <c r="H15" s="10" t="s">
        <v>17</v>
      </c>
      <c r="I15" s="10" t="s">
        <v>36</v>
      </c>
      <c r="J15" s="11">
        <v>217</v>
      </c>
      <c r="K15" s="12">
        <f t="shared" si="0"/>
        <v>217</v>
      </c>
    </row>
    <row r="16" spans="1:11" ht="16.5">
      <c r="A16" s="5">
        <v>13</v>
      </c>
      <c r="B16" s="6" t="s">
        <v>37</v>
      </c>
      <c r="C16" s="6" t="s">
        <v>38</v>
      </c>
      <c r="D16" s="5" t="s">
        <v>15</v>
      </c>
      <c r="E16" s="7">
        <v>0</v>
      </c>
      <c r="F16" s="8"/>
      <c r="G16" s="9" t="s">
        <v>16</v>
      </c>
      <c r="H16" s="10" t="s">
        <v>22</v>
      </c>
      <c r="I16" s="10" t="s">
        <v>39</v>
      </c>
      <c r="J16" s="11">
        <v>12.35</v>
      </c>
      <c r="K16" s="12">
        <f t="shared" si="0"/>
        <v>0</v>
      </c>
    </row>
    <row r="17" spans="1:11" ht="16.5">
      <c r="A17" s="5">
        <v>14</v>
      </c>
      <c r="B17" s="6" t="s">
        <v>40</v>
      </c>
      <c r="C17" s="6" t="s">
        <v>41</v>
      </c>
      <c r="D17" s="5" t="s">
        <v>15</v>
      </c>
      <c r="E17" s="7">
        <v>5</v>
      </c>
      <c r="F17" s="8"/>
      <c r="G17" s="9" t="s">
        <v>16</v>
      </c>
      <c r="H17" s="10" t="s">
        <v>17</v>
      </c>
      <c r="I17" s="10" t="s">
        <v>42</v>
      </c>
      <c r="J17" s="11">
        <v>7</v>
      </c>
      <c r="K17" s="12">
        <f t="shared" si="0"/>
        <v>35</v>
      </c>
    </row>
    <row r="18" spans="1:11" ht="25.5">
      <c r="A18" s="5">
        <v>15</v>
      </c>
      <c r="B18" s="9" t="s">
        <v>43</v>
      </c>
      <c r="C18" s="6" t="s">
        <v>44</v>
      </c>
      <c r="D18" s="5" t="s">
        <v>45</v>
      </c>
      <c r="E18" s="7">
        <v>100</v>
      </c>
      <c r="F18" s="8"/>
      <c r="G18" s="9" t="s">
        <v>46</v>
      </c>
      <c r="H18" s="10" t="s">
        <v>17</v>
      </c>
      <c r="I18" s="10" t="s">
        <v>47</v>
      </c>
      <c r="J18" s="11">
        <v>31.3788</v>
      </c>
      <c r="K18" s="12">
        <f t="shared" si="0"/>
        <v>3137.8799999999997</v>
      </c>
    </row>
    <row r="19" spans="1:11" ht="25.5">
      <c r="A19" s="5">
        <v>16</v>
      </c>
      <c r="B19" s="6" t="s">
        <v>48</v>
      </c>
      <c r="C19" s="6" t="s">
        <v>49</v>
      </c>
      <c r="D19" s="5" t="s">
        <v>45</v>
      </c>
      <c r="E19" s="7">
        <v>18</v>
      </c>
      <c r="F19" s="8"/>
      <c r="G19" s="9" t="s">
        <v>50</v>
      </c>
      <c r="H19" s="10" t="s">
        <v>17</v>
      </c>
      <c r="I19" s="10" t="s">
        <v>51</v>
      </c>
      <c r="J19" s="11">
        <v>17.06</v>
      </c>
      <c r="K19" s="12">
        <f t="shared" si="0"/>
        <v>307.08</v>
      </c>
    </row>
    <row r="20" spans="1:11" ht="25.5">
      <c r="A20" s="5">
        <v>17</v>
      </c>
      <c r="B20" s="6" t="s">
        <v>52</v>
      </c>
      <c r="C20" s="6" t="s">
        <v>49</v>
      </c>
      <c r="D20" s="5" t="s">
        <v>45</v>
      </c>
      <c r="E20" s="7">
        <v>0</v>
      </c>
      <c r="F20" s="8"/>
      <c r="G20" s="9" t="s">
        <v>50</v>
      </c>
      <c r="H20" s="10" t="s">
        <v>17</v>
      </c>
      <c r="I20" s="10" t="s">
        <v>53</v>
      </c>
      <c r="J20" s="11">
        <v>55.84</v>
      </c>
      <c r="K20" s="12">
        <f t="shared" si="0"/>
        <v>0</v>
      </c>
    </row>
    <row r="21" spans="1:11" ht="36.75">
      <c r="A21" s="5">
        <v>18</v>
      </c>
      <c r="B21" s="9" t="s">
        <v>54</v>
      </c>
      <c r="C21" s="6" t="s">
        <v>55</v>
      </c>
      <c r="D21" s="5" t="s">
        <v>45</v>
      </c>
      <c r="E21" s="7">
        <v>39</v>
      </c>
      <c r="F21" s="8"/>
      <c r="G21" s="9" t="s">
        <v>56</v>
      </c>
      <c r="H21" s="10" t="s">
        <v>17</v>
      </c>
      <c r="I21" s="10" t="s">
        <v>57</v>
      </c>
      <c r="J21" s="11">
        <v>81.91</v>
      </c>
      <c r="K21" s="12">
        <f t="shared" si="0"/>
        <v>3194.49</v>
      </c>
    </row>
    <row r="22" spans="1:11" ht="16.5">
      <c r="A22" s="5">
        <v>19</v>
      </c>
      <c r="B22" s="13" t="s">
        <v>58</v>
      </c>
      <c r="C22" s="6" t="s">
        <v>59</v>
      </c>
      <c r="D22" s="5" t="s">
        <v>32</v>
      </c>
      <c r="E22" s="7">
        <v>39</v>
      </c>
      <c r="F22" s="8"/>
      <c r="G22" s="9" t="s">
        <v>56</v>
      </c>
      <c r="H22" s="10" t="s">
        <v>17</v>
      </c>
      <c r="I22" s="10" t="s">
        <v>60</v>
      </c>
      <c r="J22" s="11">
        <v>0.37</v>
      </c>
      <c r="K22" s="12">
        <f t="shared" si="0"/>
        <v>14.43</v>
      </c>
    </row>
    <row r="23" spans="1:11" ht="25.5">
      <c r="A23" s="5">
        <v>20</v>
      </c>
      <c r="B23" s="9" t="s">
        <v>61</v>
      </c>
      <c r="C23" s="6" t="s">
        <v>49</v>
      </c>
      <c r="D23" s="5" t="s">
        <v>45</v>
      </c>
      <c r="E23" s="7">
        <v>1703</v>
      </c>
      <c r="F23" s="8"/>
      <c r="G23" s="9" t="s">
        <v>50</v>
      </c>
      <c r="H23" s="10" t="s">
        <v>17</v>
      </c>
      <c r="I23" s="10" t="s">
        <v>53</v>
      </c>
      <c r="J23" s="11">
        <v>60.57</v>
      </c>
      <c r="K23" s="12">
        <f t="shared" si="0"/>
        <v>103150.71</v>
      </c>
    </row>
    <row r="24" spans="1:11" ht="25.5">
      <c r="A24" s="5">
        <v>21</v>
      </c>
      <c r="B24" s="9" t="s">
        <v>62</v>
      </c>
      <c r="C24" s="6" t="s">
        <v>49</v>
      </c>
      <c r="D24" s="5" t="s">
        <v>45</v>
      </c>
      <c r="E24" s="7">
        <v>94</v>
      </c>
      <c r="F24" s="8"/>
      <c r="G24" s="9" t="s">
        <v>50</v>
      </c>
      <c r="H24" s="10" t="s">
        <v>17</v>
      </c>
      <c r="I24" s="10" t="s">
        <v>63</v>
      </c>
      <c r="J24" s="11">
        <v>93.84</v>
      </c>
      <c r="K24" s="12">
        <f t="shared" si="0"/>
        <v>8820.960000000001</v>
      </c>
    </row>
    <row r="25" spans="1:11" ht="31.5" customHeight="1">
      <c r="A25" s="5">
        <v>22</v>
      </c>
      <c r="B25" s="9" t="s">
        <v>64</v>
      </c>
      <c r="C25" s="6" t="s">
        <v>55</v>
      </c>
      <c r="D25" s="5" t="s">
        <v>45</v>
      </c>
      <c r="E25" s="7">
        <v>3</v>
      </c>
      <c r="F25" s="8"/>
      <c r="G25" s="9" t="s">
        <v>56</v>
      </c>
      <c r="H25" s="10" t="s">
        <v>17</v>
      </c>
      <c r="I25" s="10" t="s">
        <v>39</v>
      </c>
      <c r="J25" s="11">
        <v>6.91</v>
      </c>
      <c r="K25" s="12">
        <f t="shared" si="0"/>
        <v>20.73</v>
      </c>
    </row>
    <row r="26" spans="1:11" ht="31.5" customHeight="1">
      <c r="A26" s="5">
        <v>23</v>
      </c>
      <c r="B26" s="9" t="s">
        <v>65</v>
      </c>
      <c r="C26" s="6" t="s">
        <v>55</v>
      </c>
      <c r="D26" s="5" t="s">
        <v>45</v>
      </c>
      <c r="E26" s="7">
        <v>30</v>
      </c>
      <c r="F26" s="8"/>
      <c r="G26" s="9" t="s">
        <v>56</v>
      </c>
      <c r="H26" s="10" t="s">
        <v>17</v>
      </c>
      <c r="I26" s="10" t="s">
        <v>39</v>
      </c>
      <c r="J26" s="11">
        <v>7.22</v>
      </c>
      <c r="K26" s="12">
        <f t="shared" si="0"/>
        <v>216.6</v>
      </c>
    </row>
    <row r="27" spans="1:11" ht="32.25" customHeight="1">
      <c r="A27" s="5">
        <v>24</v>
      </c>
      <c r="B27" s="14" t="s">
        <v>66</v>
      </c>
      <c r="C27" s="6" t="s">
        <v>67</v>
      </c>
      <c r="D27" s="5" t="s">
        <v>45</v>
      </c>
      <c r="E27" s="7">
        <v>50</v>
      </c>
      <c r="F27" s="8"/>
      <c r="G27" s="9" t="s">
        <v>56</v>
      </c>
      <c r="H27" s="10" t="s">
        <v>17</v>
      </c>
      <c r="I27" s="10" t="s">
        <v>68</v>
      </c>
      <c r="J27" s="11">
        <v>102.39</v>
      </c>
      <c r="K27" s="12">
        <f t="shared" si="0"/>
        <v>5119.5</v>
      </c>
    </row>
    <row r="28" spans="1:11" ht="16.5">
      <c r="A28" s="5">
        <v>25</v>
      </c>
      <c r="B28" s="15" t="s">
        <v>69</v>
      </c>
      <c r="C28" s="6" t="s">
        <v>55</v>
      </c>
      <c r="D28" s="5" t="s">
        <v>45</v>
      </c>
      <c r="E28" s="7">
        <v>48</v>
      </c>
      <c r="F28" s="8"/>
      <c r="G28" s="9" t="s">
        <v>56</v>
      </c>
      <c r="H28" s="10" t="s">
        <v>17</v>
      </c>
      <c r="I28" s="10" t="s">
        <v>26</v>
      </c>
      <c r="J28" s="11">
        <v>1</v>
      </c>
      <c r="K28" s="12">
        <f t="shared" si="0"/>
        <v>48</v>
      </c>
    </row>
    <row r="29" spans="1:11" ht="16.5">
      <c r="A29" s="5">
        <v>26</v>
      </c>
      <c r="B29" s="13" t="s">
        <v>70</v>
      </c>
      <c r="C29" s="6" t="s">
        <v>55</v>
      </c>
      <c r="D29" s="5" t="s">
        <v>45</v>
      </c>
      <c r="E29" s="7">
        <v>160</v>
      </c>
      <c r="F29" s="8"/>
      <c r="G29" s="9" t="s">
        <v>56</v>
      </c>
      <c r="H29" s="10" t="s">
        <v>17</v>
      </c>
      <c r="I29" s="10" t="s">
        <v>39</v>
      </c>
      <c r="J29" s="11">
        <v>3.68</v>
      </c>
      <c r="K29" s="12">
        <f t="shared" si="0"/>
        <v>588.8000000000001</v>
      </c>
    </row>
    <row r="30" spans="1:11" ht="16.5">
      <c r="A30" s="5">
        <v>27</v>
      </c>
      <c r="B30" s="13" t="s">
        <v>71</v>
      </c>
      <c r="C30" s="6" t="s">
        <v>59</v>
      </c>
      <c r="D30" s="5" t="s">
        <v>32</v>
      </c>
      <c r="E30" s="7">
        <v>8</v>
      </c>
      <c r="F30" s="8"/>
      <c r="G30" s="9" t="s">
        <v>56</v>
      </c>
      <c r="H30" s="10" t="s">
        <v>17</v>
      </c>
      <c r="I30" s="10" t="s">
        <v>72</v>
      </c>
      <c r="J30" s="11">
        <v>0.01</v>
      </c>
      <c r="K30" s="12">
        <f t="shared" si="0"/>
        <v>0.08</v>
      </c>
    </row>
    <row r="31" spans="1:11" ht="39.75">
      <c r="A31" s="5">
        <v>28</v>
      </c>
      <c r="B31" s="14" t="s">
        <v>73</v>
      </c>
      <c r="C31" s="6" t="s">
        <v>55</v>
      </c>
      <c r="D31" s="5" t="s">
        <v>45</v>
      </c>
      <c r="E31" s="7">
        <v>102</v>
      </c>
      <c r="F31" s="8"/>
      <c r="G31" s="9" t="s">
        <v>56</v>
      </c>
      <c r="H31" s="10" t="s">
        <v>17</v>
      </c>
      <c r="I31" s="10" t="s">
        <v>42</v>
      </c>
      <c r="J31" s="11">
        <v>234</v>
      </c>
      <c r="K31" s="12">
        <f t="shared" si="0"/>
        <v>23868</v>
      </c>
    </row>
    <row r="32" spans="1:11" ht="16.5">
      <c r="A32" s="5">
        <v>29</v>
      </c>
      <c r="B32" s="13" t="s">
        <v>58</v>
      </c>
      <c r="C32" s="6" t="s">
        <v>59</v>
      </c>
      <c r="D32" s="5" t="s">
        <v>32</v>
      </c>
      <c r="E32" s="7">
        <v>102</v>
      </c>
      <c r="F32" s="8"/>
      <c r="G32" s="9" t="s">
        <v>56</v>
      </c>
      <c r="H32" s="10" t="s">
        <v>17</v>
      </c>
      <c r="I32" s="10" t="s">
        <v>74</v>
      </c>
      <c r="J32" s="11">
        <v>0.04</v>
      </c>
      <c r="K32" s="12">
        <f t="shared" si="0"/>
        <v>4.08</v>
      </c>
    </row>
    <row r="33" spans="1:11" ht="16.5">
      <c r="A33" s="5">
        <v>30</v>
      </c>
      <c r="B33" s="15" t="s">
        <v>75</v>
      </c>
      <c r="C33" s="6" t="s">
        <v>76</v>
      </c>
      <c r="D33" s="5" t="s">
        <v>32</v>
      </c>
      <c r="E33" s="7">
        <v>19</v>
      </c>
      <c r="F33" s="8"/>
      <c r="G33" s="9" t="s">
        <v>56</v>
      </c>
      <c r="H33" s="10" t="s">
        <v>17</v>
      </c>
      <c r="I33" s="10" t="s">
        <v>77</v>
      </c>
      <c r="J33" s="11">
        <v>0.1</v>
      </c>
      <c r="K33" s="12">
        <f t="shared" si="0"/>
        <v>1.9000000000000001</v>
      </c>
    </row>
    <row r="34" spans="1:11" ht="16.5">
      <c r="A34" s="5">
        <v>31</v>
      </c>
      <c r="B34" s="14" t="s">
        <v>78</v>
      </c>
      <c r="C34" s="6" t="s">
        <v>67</v>
      </c>
      <c r="D34" s="5" t="s">
        <v>45</v>
      </c>
      <c r="E34" s="7">
        <v>177</v>
      </c>
      <c r="F34" s="8"/>
      <c r="G34" s="9" t="s">
        <v>56</v>
      </c>
      <c r="H34" s="10" t="s">
        <v>17</v>
      </c>
      <c r="I34" s="10" t="s">
        <v>39</v>
      </c>
      <c r="J34" s="11">
        <v>7.07</v>
      </c>
      <c r="K34" s="12">
        <f t="shared" si="0"/>
        <v>1251.39</v>
      </c>
    </row>
    <row r="35" spans="1:11" ht="31.5" customHeight="1">
      <c r="A35" s="5">
        <v>32</v>
      </c>
      <c r="B35" s="16" t="s">
        <v>79</v>
      </c>
      <c r="C35" s="6" t="s">
        <v>80</v>
      </c>
      <c r="D35" s="5" t="s">
        <v>32</v>
      </c>
      <c r="E35" s="7">
        <v>136</v>
      </c>
      <c r="F35" s="8"/>
      <c r="G35" s="9" t="s">
        <v>56</v>
      </c>
      <c r="H35" s="10" t="s">
        <v>17</v>
      </c>
      <c r="I35" s="10" t="s">
        <v>47</v>
      </c>
      <c r="J35" s="11">
        <v>1.31</v>
      </c>
      <c r="K35" s="12">
        <f t="shared" si="0"/>
        <v>178.16</v>
      </c>
    </row>
    <row r="36" spans="1:11" ht="16.5">
      <c r="A36" s="5">
        <v>33</v>
      </c>
      <c r="B36" s="6" t="s">
        <v>81</v>
      </c>
      <c r="C36" s="6" t="s">
        <v>82</v>
      </c>
      <c r="D36" s="5" t="s">
        <v>15</v>
      </c>
      <c r="E36" s="7">
        <v>36</v>
      </c>
      <c r="F36" s="8"/>
      <c r="G36" s="9" t="s">
        <v>16</v>
      </c>
      <c r="H36" s="10" t="s">
        <v>22</v>
      </c>
      <c r="I36" s="10" t="s">
        <v>36</v>
      </c>
      <c r="J36" s="11">
        <v>9</v>
      </c>
      <c r="K36" s="12">
        <f t="shared" si="0"/>
        <v>324</v>
      </c>
    </row>
    <row r="37" spans="1:11" ht="16.5">
      <c r="A37" s="5">
        <v>34</v>
      </c>
      <c r="B37" s="6" t="s">
        <v>81</v>
      </c>
      <c r="C37" s="6" t="s">
        <v>82</v>
      </c>
      <c r="D37" s="5" t="s">
        <v>15</v>
      </c>
      <c r="E37" s="7">
        <v>13</v>
      </c>
      <c r="F37" s="8"/>
      <c r="G37" s="9" t="s">
        <v>16</v>
      </c>
      <c r="H37" s="10" t="s">
        <v>17</v>
      </c>
      <c r="I37" s="10" t="s">
        <v>36</v>
      </c>
      <c r="J37" s="11">
        <v>9</v>
      </c>
      <c r="K37" s="12">
        <f t="shared" si="0"/>
        <v>117</v>
      </c>
    </row>
    <row r="38" spans="1:11" ht="16.5">
      <c r="A38" s="5">
        <v>35</v>
      </c>
      <c r="B38" s="6" t="s">
        <v>83</v>
      </c>
      <c r="C38" s="6" t="s">
        <v>84</v>
      </c>
      <c r="D38" s="5" t="s">
        <v>32</v>
      </c>
      <c r="E38" s="7">
        <v>0</v>
      </c>
      <c r="F38" s="8"/>
      <c r="G38" s="9" t="s">
        <v>16</v>
      </c>
      <c r="H38" s="10" t="s">
        <v>17</v>
      </c>
      <c r="I38" s="10" t="s">
        <v>85</v>
      </c>
      <c r="J38" s="11">
        <v>437.55</v>
      </c>
      <c r="K38" s="12">
        <f t="shared" si="0"/>
        <v>0</v>
      </c>
    </row>
    <row r="39" spans="1:11" ht="16.5">
      <c r="A39" s="5">
        <v>36</v>
      </c>
      <c r="B39" s="6" t="s">
        <v>86</v>
      </c>
      <c r="C39" s="6" t="s">
        <v>87</v>
      </c>
      <c r="D39" s="5" t="s">
        <v>21</v>
      </c>
      <c r="E39" s="7">
        <v>0</v>
      </c>
      <c r="F39" s="8"/>
      <c r="G39" s="9" t="s">
        <v>16</v>
      </c>
      <c r="H39" s="10" t="s">
        <v>17</v>
      </c>
      <c r="I39" s="10" t="s">
        <v>88</v>
      </c>
      <c r="J39" s="11">
        <v>36.43</v>
      </c>
      <c r="K39" s="12">
        <f t="shared" si="0"/>
        <v>0</v>
      </c>
    </row>
    <row r="40" spans="1:11" ht="16.5">
      <c r="A40" s="5">
        <v>37</v>
      </c>
      <c r="B40" s="6" t="s">
        <v>89</v>
      </c>
      <c r="C40" s="6" t="s">
        <v>90</v>
      </c>
      <c r="D40" s="5" t="s">
        <v>15</v>
      </c>
      <c r="E40" s="7">
        <v>0</v>
      </c>
      <c r="F40" s="8"/>
      <c r="G40" s="9" t="s">
        <v>16</v>
      </c>
      <c r="H40" s="10" t="s">
        <v>17</v>
      </c>
      <c r="I40" s="10" t="s">
        <v>23</v>
      </c>
      <c r="J40" s="11">
        <v>46.2</v>
      </c>
      <c r="K40" s="12">
        <f t="shared" si="0"/>
        <v>0</v>
      </c>
    </row>
    <row r="41" spans="1:11" ht="16.5">
      <c r="A41" s="5">
        <v>38</v>
      </c>
      <c r="B41" s="6" t="s">
        <v>91</v>
      </c>
      <c r="C41" s="6" t="s">
        <v>92</v>
      </c>
      <c r="D41" s="5" t="s">
        <v>32</v>
      </c>
      <c r="E41" s="7">
        <v>45</v>
      </c>
      <c r="F41" s="8"/>
      <c r="G41" s="9" t="s">
        <v>16</v>
      </c>
      <c r="H41" s="10" t="s">
        <v>22</v>
      </c>
      <c r="I41" s="10" t="s">
        <v>29</v>
      </c>
      <c r="J41" s="11">
        <v>451</v>
      </c>
      <c r="K41" s="12">
        <f t="shared" si="0"/>
        <v>20295</v>
      </c>
    </row>
    <row r="42" spans="1:11" ht="16.5">
      <c r="A42" s="5">
        <v>39</v>
      </c>
      <c r="B42" s="6" t="s">
        <v>91</v>
      </c>
      <c r="C42" s="6" t="s">
        <v>93</v>
      </c>
      <c r="D42" s="5" t="s">
        <v>32</v>
      </c>
      <c r="E42" s="7">
        <v>2</v>
      </c>
      <c r="F42" s="8"/>
      <c r="G42" s="9" t="s">
        <v>16</v>
      </c>
      <c r="H42" s="10" t="s">
        <v>22</v>
      </c>
      <c r="I42" s="10" t="s">
        <v>85</v>
      </c>
      <c r="J42" s="11">
        <v>240</v>
      </c>
      <c r="K42" s="12">
        <f t="shared" si="0"/>
        <v>480</v>
      </c>
    </row>
    <row r="43" spans="1:11" ht="16.5">
      <c r="A43" s="5">
        <v>40</v>
      </c>
      <c r="B43" s="6" t="s">
        <v>91</v>
      </c>
      <c r="C43" s="6" t="s">
        <v>93</v>
      </c>
      <c r="D43" s="5" t="s">
        <v>32</v>
      </c>
      <c r="E43" s="7">
        <v>3</v>
      </c>
      <c r="F43" s="8"/>
      <c r="G43" s="9" t="s">
        <v>16</v>
      </c>
      <c r="H43" s="10" t="s">
        <v>17</v>
      </c>
      <c r="I43" s="10" t="s">
        <v>85</v>
      </c>
      <c r="J43" s="11">
        <v>240</v>
      </c>
      <c r="K43" s="12">
        <f t="shared" si="0"/>
        <v>720</v>
      </c>
    </row>
    <row r="44" spans="1:11" ht="16.5">
      <c r="A44" s="5">
        <v>41</v>
      </c>
      <c r="B44" s="6" t="s">
        <v>91</v>
      </c>
      <c r="C44" s="6" t="s">
        <v>94</v>
      </c>
      <c r="D44" s="5" t="s">
        <v>32</v>
      </c>
      <c r="E44" s="7">
        <v>0</v>
      </c>
      <c r="F44" s="8"/>
      <c r="G44" s="9" t="s">
        <v>16</v>
      </c>
      <c r="H44" s="10" t="s">
        <v>22</v>
      </c>
      <c r="I44" s="10" t="s">
        <v>85</v>
      </c>
      <c r="J44" s="11">
        <v>84</v>
      </c>
      <c r="K44" s="12">
        <f t="shared" si="0"/>
        <v>0</v>
      </c>
    </row>
    <row r="45" spans="1:11" ht="16.5">
      <c r="A45" s="5">
        <v>42</v>
      </c>
      <c r="B45" s="6" t="s">
        <v>91</v>
      </c>
      <c r="C45" s="6" t="s">
        <v>95</v>
      </c>
      <c r="D45" s="5" t="s">
        <v>32</v>
      </c>
      <c r="E45" s="7">
        <v>6</v>
      </c>
      <c r="F45" s="8"/>
      <c r="G45" s="9" t="s">
        <v>16</v>
      </c>
      <c r="H45" s="10" t="s">
        <v>17</v>
      </c>
      <c r="I45" s="10" t="s">
        <v>29</v>
      </c>
      <c r="J45" s="11">
        <v>3775</v>
      </c>
      <c r="K45" s="12">
        <f t="shared" si="0"/>
        <v>22650</v>
      </c>
    </row>
    <row r="46" spans="1:11" ht="16.5">
      <c r="A46" s="5">
        <v>43</v>
      </c>
      <c r="B46" s="6" t="s">
        <v>96</v>
      </c>
      <c r="C46" s="6" t="s">
        <v>97</v>
      </c>
      <c r="D46" s="5" t="s">
        <v>15</v>
      </c>
      <c r="E46" s="7">
        <v>0</v>
      </c>
      <c r="F46" s="8"/>
      <c r="G46" s="9" t="s">
        <v>16</v>
      </c>
      <c r="H46" s="10" t="s">
        <v>22</v>
      </c>
      <c r="I46" s="10" t="s">
        <v>98</v>
      </c>
      <c r="J46" s="11">
        <v>75.13</v>
      </c>
      <c r="K46" s="12">
        <f t="shared" si="0"/>
        <v>0</v>
      </c>
    </row>
    <row r="47" spans="1:11" ht="16.5">
      <c r="A47" s="5">
        <v>44</v>
      </c>
      <c r="B47" s="6" t="s">
        <v>96</v>
      </c>
      <c r="C47" s="6" t="s">
        <v>97</v>
      </c>
      <c r="D47" s="5" t="s">
        <v>15</v>
      </c>
      <c r="E47" s="7">
        <v>1</v>
      </c>
      <c r="F47" s="8"/>
      <c r="G47" s="9" t="s">
        <v>16</v>
      </c>
      <c r="H47" s="10" t="s">
        <v>17</v>
      </c>
      <c r="I47" s="10" t="s">
        <v>98</v>
      </c>
      <c r="J47" s="11">
        <v>75.13</v>
      </c>
      <c r="K47" s="12">
        <f t="shared" si="0"/>
        <v>75.13</v>
      </c>
    </row>
    <row r="48" spans="1:11" ht="16.5">
      <c r="A48" s="5">
        <v>45</v>
      </c>
      <c r="B48" s="6" t="s">
        <v>99</v>
      </c>
      <c r="C48" s="6" t="s">
        <v>100</v>
      </c>
      <c r="D48" s="5" t="s">
        <v>15</v>
      </c>
      <c r="E48" s="7">
        <v>8</v>
      </c>
      <c r="F48" s="8"/>
      <c r="G48" s="9" t="s">
        <v>16</v>
      </c>
      <c r="H48" s="10" t="s">
        <v>22</v>
      </c>
      <c r="I48" s="10" t="s">
        <v>23</v>
      </c>
      <c r="J48" s="11">
        <v>27</v>
      </c>
      <c r="K48" s="12">
        <f t="shared" si="0"/>
        <v>216</v>
      </c>
    </row>
    <row r="49" spans="1:11" ht="16.5">
      <c r="A49" s="5">
        <v>46</v>
      </c>
      <c r="B49" s="6" t="s">
        <v>99</v>
      </c>
      <c r="C49" s="6" t="s">
        <v>100</v>
      </c>
      <c r="D49" s="5" t="s">
        <v>15</v>
      </c>
      <c r="E49" s="7">
        <v>9</v>
      </c>
      <c r="F49" s="8"/>
      <c r="G49" s="9" t="s">
        <v>16</v>
      </c>
      <c r="H49" s="10" t="s">
        <v>17</v>
      </c>
      <c r="I49" s="10" t="s">
        <v>23</v>
      </c>
      <c r="J49" s="11">
        <v>27</v>
      </c>
      <c r="K49" s="12">
        <f t="shared" si="0"/>
        <v>243</v>
      </c>
    </row>
    <row r="50" spans="1:11" ht="16.5">
      <c r="A50" s="5">
        <v>47</v>
      </c>
      <c r="B50" s="6" t="s">
        <v>101</v>
      </c>
      <c r="C50" s="6" t="s">
        <v>102</v>
      </c>
      <c r="D50" s="5" t="s">
        <v>15</v>
      </c>
      <c r="E50" s="7">
        <v>13</v>
      </c>
      <c r="F50" s="8"/>
      <c r="G50" s="9" t="s">
        <v>46</v>
      </c>
      <c r="H50" s="10" t="s">
        <v>22</v>
      </c>
      <c r="I50" s="10" t="s">
        <v>85</v>
      </c>
      <c r="J50" s="11">
        <v>11.35</v>
      </c>
      <c r="K50" s="12">
        <f t="shared" si="0"/>
        <v>147.54999999999998</v>
      </c>
    </row>
    <row r="51" spans="1:11" ht="16.5">
      <c r="A51" s="5">
        <v>48</v>
      </c>
      <c r="B51" s="6" t="s">
        <v>101</v>
      </c>
      <c r="C51" s="6" t="s">
        <v>102</v>
      </c>
      <c r="D51" s="5" t="s">
        <v>15</v>
      </c>
      <c r="E51" s="7">
        <v>18</v>
      </c>
      <c r="F51" s="8"/>
      <c r="G51" s="9" t="s">
        <v>46</v>
      </c>
      <c r="H51" s="10" t="s">
        <v>17</v>
      </c>
      <c r="I51" s="10" t="s">
        <v>85</v>
      </c>
      <c r="J51" s="11">
        <v>11.35</v>
      </c>
      <c r="K51" s="12">
        <f t="shared" si="0"/>
        <v>204.29999999999998</v>
      </c>
    </row>
    <row r="52" spans="1:11" ht="16.5">
      <c r="A52" s="5">
        <v>49</v>
      </c>
      <c r="B52" s="6" t="s">
        <v>103</v>
      </c>
      <c r="C52" s="6" t="s">
        <v>104</v>
      </c>
      <c r="D52" s="5" t="s">
        <v>15</v>
      </c>
      <c r="E52" s="7">
        <v>34</v>
      </c>
      <c r="F52" s="8"/>
      <c r="G52" s="9" t="s">
        <v>16</v>
      </c>
      <c r="H52" s="10" t="s">
        <v>22</v>
      </c>
      <c r="I52" s="10" t="s">
        <v>26</v>
      </c>
      <c r="J52" s="11">
        <v>91.03</v>
      </c>
      <c r="K52" s="12">
        <f t="shared" si="0"/>
        <v>3095.02</v>
      </c>
    </row>
    <row r="53" spans="1:11" ht="16.5">
      <c r="A53" s="5">
        <v>50</v>
      </c>
      <c r="B53" s="6" t="s">
        <v>103</v>
      </c>
      <c r="C53" s="6" t="s">
        <v>104</v>
      </c>
      <c r="D53" s="5" t="s">
        <v>15</v>
      </c>
      <c r="E53" s="7">
        <v>11</v>
      </c>
      <c r="F53" s="8"/>
      <c r="G53" s="9" t="s">
        <v>16</v>
      </c>
      <c r="H53" s="10" t="s">
        <v>17</v>
      </c>
      <c r="I53" s="10" t="s">
        <v>26</v>
      </c>
      <c r="J53" s="11">
        <v>91.03</v>
      </c>
      <c r="K53" s="12">
        <f t="shared" si="0"/>
        <v>1001.33</v>
      </c>
    </row>
    <row r="54" spans="1:11" ht="16.5">
      <c r="A54" s="5">
        <v>51</v>
      </c>
      <c r="B54" s="6" t="s">
        <v>105</v>
      </c>
      <c r="C54" s="6" t="s">
        <v>106</v>
      </c>
      <c r="D54" s="5" t="s">
        <v>15</v>
      </c>
      <c r="E54" s="7">
        <v>38</v>
      </c>
      <c r="F54" s="8"/>
      <c r="G54" s="9" t="s">
        <v>16</v>
      </c>
      <c r="H54" s="10" t="s">
        <v>22</v>
      </c>
      <c r="I54" s="10" t="s">
        <v>107</v>
      </c>
      <c r="J54" s="11">
        <v>49.76</v>
      </c>
      <c r="K54" s="12">
        <f t="shared" si="0"/>
        <v>1890.8799999999999</v>
      </c>
    </row>
    <row r="55" spans="1:11" ht="16.5">
      <c r="A55" s="5">
        <v>52</v>
      </c>
      <c r="B55" s="6" t="s">
        <v>105</v>
      </c>
      <c r="C55" s="6" t="s">
        <v>106</v>
      </c>
      <c r="D55" s="5" t="s">
        <v>15</v>
      </c>
      <c r="E55" s="7">
        <v>3</v>
      </c>
      <c r="F55" s="8"/>
      <c r="G55" s="9" t="s">
        <v>16</v>
      </c>
      <c r="H55" s="10" t="s">
        <v>17</v>
      </c>
      <c r="I55" s="10" t="s">
        <v>107</v>
      </c>
      <c r="J55" s="11">
        <v>49.76</v>
      </c>
      <c r="K55" s="12">
        <f t="shared" si="0"/>
        <v>149.28</v>
      </c>
    </row>
    <row r="56" spans="1:11" ht="16.5">
      <c r="A56" s="5">
        <v>53</v>
      </c>
      <c r="B56" s="6" t="s">
        <v>108</v>
      </c>
      <c r="C56" s="6" t="s">
        <v>109</v>
      </c>
      <c r="D56" s="5" t="s">
        <v>15</v>
      </c>
      <c r="E56" s="7">
        <v>52</v>
      </c>
      <c r="F56" s="8"/>
      <c r="G56" s="9" t="s">
        <v>16</v>
      </c>
      <c r="H56" s="10" t="s">
        <v>22</v>
      </c>
      <c r="I56" s="10" t="s">
        <v>36</v>
      </c>
      <c r="J56" s="11">
        <v>39.4</v>
      </c>
      <c r="K56" s="12">
        <f t="shared" si="0"/>
        <v>2048.7999999999997</v>
      </c>
    </row>
    <row r="57" spans="1:11" ht="16.5">
      <c r="A57" s="5">
        <v>54</v>
      </c>
      <c r="B57" s="6" t="s">
        <v>108</v>
      </c>
      <c r="C57" s="6" t="s">
        <v>109</v>
      </c>
      <c r="D57" s="5" t="s">
        <v>15</v>
      </c>
      <c r="E57" s="7">
        <v>10</v>
      </c>
      <c r="F57" s="8"/>
      <c r="G57" s="9" t="s">
        <v>16</v>
      </c>
      <c r="H57" s="10" t="s">
        <v>17</v>
      </c>
      <c r="I57" s="10" t="s">
        <v>36</v>
      </c>
      <c r="J57" s="11">
        <v>39.4</v>
      </c>
      <c r="K57" s="12">
        <f t="shared" si="0"/>
        <v>394</v>
      </c>
    </row>
    <row r="58" spans="1:11" ht="16.5">
      <c r="A58" s="5">
        <v>55</v>
      </c>
      <c r="B58" s="6" t="s">
        <v>110</v>
      </c>
      <c r="C58" s="6" t="s">
        <v>111</v>
      </c>
      <c r="D58" s="5" t="s">
        <v>15</v>
      </c>
      <c r="E58" s="7">
        <v>1</v>
      </c>
      <c r="F58" s="8"/>
      <c r="G58" s="9" t="s">
        <v>16</v>
      </c>
      <c r="H58" s="10" t="s">
        <v>22</v>
      </c>
      <c r="I58" s="10" t="s">
        <v>68</v>
      </c>
      <c r="J58" s="11">
        <v>173.46</v>
      </c>
      <c r="K58" s="12">
        <f t="shared" si="0"/>
        <v>173.46</v>
      </c>
    </row>
    <row r="59" spans="1:11" ht="16.5">
      <c r="A59" s="5">
        <v>56</v>
      </c>
      <c r="B59" s="6" t="s">
        <v>110</v>
      </c>
      <c r="C59" s="6" t="s">
        <v>111</v>
      </c>
      <c r="D59" s="5" t="s">
        <v>15</v>
      </c>
      <c r="E59" s="7">
        <v>7</v>
      </c>
      <c r="F59" s="8"/>
      <c r="G59" s="9" t="s">
        <v>16</v>
      </c>
      <c r="H59" s="10" t="s">
        <v>17</v>
      </c>
      <c r="I59" s="10" t="s">
        <v>68</v>
      </c>
      <c r="J59" s="11">
        <v>173.46</v>
      </c>
      <c r="K59" s="12">
        <f t="shared" si="0"/>
        <v>1214.22</v>
      </c>
    </row>
    <row r="60" spans="1:11" ht="29.25" customHeight="1">
      <c r="A60" s="5">
        <v>57</v>
      </c>
      <c r="B60" s="9" t="s">
        <v>112</v>
      </c>
      <c r="C60" s="9" t="s">
        <v>113</v>
      </c>
      <c r="D60" s="5" t="s">
        <v>32</v>
      </c>
      <c r="E60" s="7">
        <v>963</v>
      </c>
      <c r="F60" s="8"/>
      <c r="G60" s="9" t="s">
        <v>16</v>
      </c>
      <c r="H60" s="10" t="s">
        <v>22</v>
      </c>
      <c r="I60" s="10" t="s">
        <v>53</v>
      </c>
      <c r="J60" s="11">
        <v>52</v>
      </c>
      <c r="K60" s="12">
        <f t="shared" si="0"/>
        <v>50076</v>
      </c>
    </row>
    <row r="61" spans="1:11" ht="16.5">
      <c r="A61" s="5">
        <v>58</v>
      </c>
      <c r="B61" s="6" t="s">
        <v>114</v>
      </c>
      <c r="C61" s="6" t="s">
        <v>115</v>
      </c>
      <c r="D61" s="5" t="s">
        <v>32</v>
      </c>
      <c r="E61" s="7">
        <v>45</v>
      </c>
      <c r="F61" s="8"/>
      <c r="G61" s="9" t="s">
        <v>16</v>
      </c>
      <c r="H61" s="10" t="s">
        <v>17</v>
      </c>
      <c r="I61" s="10" t="s">
        <v>116</v>
      </c>
      <c r="J61" s="11">
        <v>4</v>
      </c>
      <c r="K61" s="12">
        <f t="shared" si="0"/>
        <v>180</v>
      </c>
    </row>
    <row r="62" spans="1:11" ht="16.5">
      <c r="A62" s="5">
        <v>59</v>
      </c>
      <c r="B62" s="6" t="s">
        <v>117</v>
      </c>
      <c r="C62" s="6" t="s">
        <v>118</v>
      </c>
      <c r="D62" s="5" t="s">
        <v>15</v>
      </c>
      <c r="E62" s="7">
        <v>2</v>
      </c>
      <c r="F62" s="8"/>
      <c r="G62" s="9" t="s">
        <v>46</v>
      </c>
      <c r="H62" s="10" t="s">
        <v>22</v>
      </c>
      <c r="I62" s="10" t="s">
        <v>119</v>
      </c>
      <c r="J62" s="11">
        <v>29.48</v>
      </c>
      <c r="K62" s="12">
        <f t="shared" si="0"/>
        <v>58.96</v>
      </c>
    </row>
    <row r="63" spans="1:11" ht="16.5">
      <c r="A63" s="5">
        <v>60</v>
      </c>
      <c r="B63" s="6" t="s">
        <v>117</v>
      </c>
      <c r="C63" s="6" t="s">
        <v>118</v>
      </c>
      <c r="D63" s="5" t="s">
        <v>15</v>
      </c>
      <c r="E63" s="7">
        <v>2</v>
      </c>
      <c r="F63" s="8"/>
      <c r="G63" s="9" t="s">
        <v>46</v>
      </c>
      <c r="H63" s="10" t="s">
        <v>17</v>
      </c>
      <c r="I63" s="10" t="s">
        <v>119</v>
      </c>
      <c r="J63" s="11">
        <v>29.48</v>
      </c>
      <c r="K63" s="12">
        <f t="shared" si="0"/>
        <v>58.96</v>
      </c>
    </row>
    <row r="64" spans="1:11" ht="16.5">
      <c r="A64" s="5">
        <v>61</v>
      </c>
      <c r="B64" s="6" t="s">
        <v>120</v>
      </c>
      <c r="C64" s="6" t="s">
        <v>121</v>
      </c>
      <c r="D64" s="5" t="s">
        <v>15</v>
      </c>
      <c r="E64" s="7">
        <v>9</v>
      </c>
      <c r="F64" s="8"/>
      <c r="G64" s="9" t="s">
        <v>46</v>
      </c>
      <c r="H64" s="10" t="s">
        <v>22</v>
      </c>
      <c r="I64" s="10" t="s">
        <v>122</v>
      </c>
      <c r="J64" s="11">
        <v>41.59</v>
      </c>
      <c r="K64" s="12">
        <f t="shared" si="0"/>
        <v>374.31000000000006</v>
      </c>
    </row>
    <row r="65" spans="1:11" ht="16.5">
      <c r="A65" s="5">
        <v>62</v>
      </c>
      <c r="B65" s="6" t="s">
        <v>120</v>
      </c>
      <c r="C65" s="6" t="s">
        <v>121</v>
      </c>
      <c r="D65" s="5" t="s">
        <v>15</v>
      </c>
      <c r="E65" s="7">
        <v>9</v>
      </c>
      <c r="F65" s="8"/>
      <c r="G65" s="9" t="s">
        <v>46</v>
      </c>
      <c r="H65" s="10" t="s">
        <v>17</v>
      </c>
      <c r="I65" s="10" t="s">
        <v>122</v>
      </c>
      <c r="J65" s="11">
        <v>41.59</v>
      </c>
      <c r="K65" s="12">
        <f t="shared" si="0"/>
        <v>374.31000000000006</v>
      </c>
    </row>
    <row r="66" spans="1:11" ht="16.5" customHeight="1">
      <c r="A66" s="5">
        <v>63</v>
      </c>
      <c r="B66" s="6" t="s">
        <v>123</v>
      </c>
      <c r="C66" s="6" t="s">
        <v>124</v>
      </c>
      <c r="D66" s="5" t="s">
        <v>15</v>
      </c>
      <c r="E66" s="7">
        <v>1</v>
      </c>
      <c r="F66" s="8"/>
      <c r="G66" s="9" t="s">
        <v>46</v>
      </c>
      <c r="H66" s="10" t="s">
        <v>17</v>
      </c>
      <c r="I66" s="10" t="s">
        <v>42</v>
      </c>
      <c r="J66" s="11">
        <v>17.65</v>
      </c>
      <c r="K66" s="12">
        <f t="shared" si="0"/>
        <v>17.65</v>
      </c>
    </row>
    <row r="67" spans="1:11" ht="16.5">
      <c r="A67" s="5">
        <v>64</v>
      </c>
      <c r="B67" s="6" t="s">
        <v>125</v>
      </c>
      <c r="C67" s="6" t="s">
        <v>126</v>
      </c>
      <c r="D67" s="5" t="s">
        <v>32</v>
      </c>
      <c r="E67" s="7">
        <v>48650</v>
      </c>
      <c r="F67" s="8"/>
      <c r="G67" s="9" t="s">
        <v>16</v>
      </c>
      <c r="H67" s="10" t="s">
        <v>22</v>
      </c>
      <c r="I67" s="10" t="s">
        <v>127</v>
      </c>
      <c r="J67" s="11">
        <v>1.13</v>
      </c>
      <c r="K67" s="12">
        <f t="shared" si="0"/>
        <v>54974.49999999999</v>
      </c>
    </row>
    <row r="68" spans="1:11" ht="16.5">
      <c r="A68" s="5">
        <v>65</v>
      </c>
      <c r="B68" s="6" t="s">
        <v>125</v>
      </c>
      <c r="C68" s="6" t="s">
        <v>126</v>
      </c>
      <c r="D68" s="5" t="s">
        <v>32</v>
      </c>
      <c r="E68" s="7">
        <v>2050</v>
      </c>
      <c r="F68" s="8"/>
      <c r="G68" s="9" t="s">
        <v>16</v>
      </c>
      <c r="H68" s="10" t="s">
        <v>17</v>
      </c>
      <c r="I68" s="10" t="s">
        <v>127</v>
      </c>
      <c r="J68" s="11">
        <v>1.13</v>
      </c>
      <c r="K68" s="12">
        <f t="shared" si="0"/>
        <v>2316.5</v>
      </c>
    </row>
    <row r="69" spans="1:11" ht="16.5">
      <c r="A69" s="5">
        <v>66</v>
      </c>
      <c r="B69" s="6" t="s">
        <v>128</v>
      </c>
      <c r="C69" s="6" t="s">
        <v>129</v>
      </c>
      <c r="D69" s="5" t="s">
        <v>15</v>
      </c>
      <c r="E69" s="7">
        <v>0</v>
      </c>
      <c r="F69" s="8"/>
      <c r="G69" s="9" t="s">
        <v>16</v>
      </c>
      <c r="H69" s="10" t="s">
        <v>22</v>
      </c>
      <c r="I69" s="10" t="s">
        <v>77</v>
      </c>
      <c r="J69" s="11">
        <v>86.97</v>
      </c>
      <c r="K69" s="12">
        <f t="shared" si="0"/>
        <v>0</v>
      </c>
    </row>
    <row r="70" spans="1:11" ht="16.5">
      <c r="A70" s="5">
        <v>67</v>
      </c>
      <c r="B70" s="6" t="s">
        <v>128</v>
      </c>
      <c r="C70" s="6" t="s">
        <v>129</v>
      </c>
      <c r="D70" s="5" t="s">
        <v>15</v>
      </c>
      <c r="E70" s="7">
        <v>5</v>
      </c>
      <c r="F70" s="8"/>
      <c r="G70" s="9" t="s">
        <v>16</v>
      </c>
      <c r="H70" s="10" t="s">
        <v>17</v>
      </c>
      <c r="I70" s="10" t="s">
        <v>77</v>
      </c>
      <c r="J70" s="11">
        <v>86.97</v>
      </c>
      <c r="K70" s="12">
        <f t="shared" si="0"/>
        <v>434.85</v>
      </c>
    </row>
    <row r="71" spans="1:11" ht="16.5">
      <c r="A71" s="5">
        <v>68</v>
      </c>
      <c r="B71" s="6" t="s">
        <v>130</v>
      </c>
      <c r="C71" s="6" t="s">
        <v>131</v>
      </c>
      <c r="D71" s="5" t="s">
        <v>15</v>
      </c>
      <c r="E71" s="7">
        <v>2</v>
      </c>
      <c r="F71" s="8"/>
      <c r="G71" s="9" t="s">
        <v>46</v>
      </c>
      <c r="H71" s="10" t="s">
        <v>17</v>
      </c>
      <c r="I71" s="10" t="s">
        <v>119</v>
      </c>
      <c r="J71" s="11">
        <v>10.19</v>
      </c>
      <c r="K71" s="12">
        <f t="shared" si="0"/>
        <v>20.38</v>
      </c>
    </row>
    <row r="72" spans="1:11" ht="16.5">
      <c r="A72" s="5">
        <v>69</v>
      </c>
      <c r="B72" s="6" t="s">
        <v>132</v>
      </c>
      <c r="C72" s="6" t="s">
        <v>133</v>
      </c>
      <c r="D72" s="5" t="s">
        <v>15</v>
      </c>
      <c r="E72" s="7">
        <v>4</v>
      </c>
      <c r="F72" s="8"/>
      <c r="G72" s="9" t="s">
        <v>46</v>
      </c>
      <c r="H72" s="10" t="s">
        <v>17</v>
      </c>
      <c r="I72" s="10" t="s">
        <v>26</v>
      </c>
      <c r="J72" s="11">
        <v>43.23</v>
      </c>
      <c r="K72" s="12">
        <f t="shared" si="0"/>
        <v>172.92</v>
      </c>
    </row>
    <row r="73" spans="1:11" ht="16.5">
      <c r="A73" s="5">
        <v>70</v>
      </c>
      <c r="B73" s="6" t="s">
        <v>134</v>
      </c>
      <c r="C73" s="6" t="s">
        <v>135</v>
      </c>
      <c r="D73" s="5" t="s">
        <v>136</v>
      </c>
      <c r="E73" s="7">
        <v>3950</v>
      </c>
      <c r="F73" s="8"/>
      <c r="G73" s="9" t="s">
        <v>16</v>
      </c>
      <c r="H73" s="10" t="s">
        <v>22</v>
      </c>
      <c r="I73" s="10" t="s">
        <v>18</v>
      </c>
      <c r="J73" s="11">
        <v>5.42</v>
      </c>
      <c r="K73" s="12">
        <f t="shared" si="0"/>
        <v>21409</v>
      </c>
    </row>
    <row r="74" spans="1:11" ht="16.5">
      <c r="A74" s="5">
        <v>71</v>
      </c>
      <c r="B74" s="6" t="s">
        <v>134</v>
      </c>
      <c r="C74" s="6" t="s">
        <v>135</v>
      </c>
      <c r="D74" s="5" t="s">
        <v>136</v>
      </c>
      <c r="E74" s="7">
        <v>550</v>
      </c>
      <c r="F74" s="8"/>
      <c r="G74" s="9" t="s">
        <v>16</v>
      </c>
      <c r="H74" s="10" t="s">
        <v>17</v>
      </c>
      <c r="I74" s="10" t="s">
        <v>18</v>
      </c>
      <c r="J74" s="11">
        <v>8</v>
      </c>
      <c r="K74" s="12">
        <f t="shared" si="0"/>
        <v>4400</v>
      </c>
    </row>
    <row r="75" spans="1:11" ht="16.5">
      <c r="A75" s="5">
        <v>72</v>
      </c>
      <c r="B75" s="6" t="s">
        <v>137</v>
      </c>
      <c r="C75" s="6" t="s">
        <v>138</v>
      </c>
      <c r="D75" s="5" t="s">
        <v>32</v>
      </c>
      <c r="E75" s="7">
        <v>0</v>
      </c>
      <c r="G75" s="9" t="s">
        <v>16</v>
      </c>
      <c r="H75" s="10" t="s">
        <v>17</v>
      </c>
      <c r="I75" s="10" t="s">
        <v>139</v>
      </c>
      <c r="J75" s="11">
        <v>6</v>
      </c>
      <c r="K75" s="12">
        <f t="shared" si="0"/>
        <v>0</v>
      </c>
    </row>
    <row r="76" spans="1:11" ht="16.5">
      <c r="A76" s="5">
        <v>73</v>
      </c>
      <c r="B76" s="6" t="s">
        <v>140</v>
      </c>
      <c r="C76" s="6" t="s">
        <v>140</v>
      </c>
      <c r="D76" s="5" t="s">
        <v>32</v>
      </c>
      <c r="E76" s="7">
        <v>30</v>
      </c>
      <c r="G76" s="9" t="s">
        <v>16</v>
      </c>
      <c r="H76" s="10" t="s">
        <v>17</v>
      </c>
      <c r="I76" s="10" t="s">
        <v>74</v>
      </c>
      <c r="J76" s="11">
        <v>0.28</v>
      </c>
      <c r="K76" s="12">
        <f t="shared" si="0"/>
        <v>8.4</v>
      </c>
    </row>
    <row r="77" spans="1:11" ht="16.5">
      <c r="A77" s="5">
        <v>74</v>
      </c>
      <c r="B77" s="6" t="s">
        <v>141</v>
      </c>
      <c r="C77" s="6" t="s">
        <v>142</v>
      </c>
      <c r="D77" s="5" t="s">
        <v>21</v>
      </c>
      <c r="E77" s="7">
        <v>3</v>
      </c>
      <c r="G77" s="9" t="s">
        <v>16</v>
      </c>
      <c r="H77" s="10" t="s">
        <v>17</v>
      </c>
      <c r="I77" s="10" t="s">
        <v>85</v>
      </c>
      <c r="J77" s="11">
        <v>19.8</v>
      </c>
      <c r="K77" s="12">
        <f t="shared" si="0"/>
        <v>59.400000000000006</v>
      </c>
    </row>
    <row r="78" spans="1:11" ht="16.5">
      <c r="A78" s="5">
        <v>75</v>
      </c>
      <c r="B78" s="6" t="s">
        <v>143</v>
      </c>
      <c r="C78" s="6" t="s">
        <v>20</v>
      </c>
      <c r="D78" s="5" t="s">
        <v>21</v>
      </c>
      <c r="E78" s="7">
        <v>38</v>
      </c>
      <c r="G78" s="9" t="s">
        <v>16</v>
      </c>
      <c r="H78" s="10" t="s">
        <v>22</v>
      </c>
      <c r="I78" s="10" t="s">
        <v>144</v>
      </c>
      <c r="J78" s="11">
        <v>19.45</v>
      </c>
      <c r="K78" s="12">
        <f t="shared" si="0"/>
        <v>739.1</v>
      </c>
    </row>
    <row r="79" spans="1:11" ht="16.5">
      <c r="A79" s="5">
        <v>76</v>
      </c>
      <c r="B79" s="6" t="s">
        <v>145</v>
      </c>
      <c r="C79" s="6" t="s">
        <v>146</v>
      </c>
      <c r="D79" s="5" t="s">
        <v>147</v>
      </c>
      <c r="E79" s="7">
        <v>106</v>
      </c>
      <c r="G79" s="9" t="s">
        <v>16</v>
      </c>
      <c r="H79" s="10" t="s">
        <v>22</v>
      </c>
      <c r="I79" s="10" t="s">
        <v>148</v>
      </c>
      <c r="J79" s="11">
        <v>25.2</v>
      </c>
      <c r="K79" s="12">
        <f t="shared" si="0"/>
        <v>2671.2</v>
      </c>
    </row>
    <row r="80" spans="1:11" ht="16.5">
      <c r="A80" s="5">
        <v>77</v>
      </c>
      <c r="B80" s="6" t="s">
        <v>145</v>
      </c>
      <c r="C80" s="6" t="s">
        <v>146</v>
      </c>
      <c r="D80" s="5" t="s">
        <v>147</v>
      </c>
      <c r="E80" s="7">
        <v>10</v>
      </c>
      <c r="G80" s="9" t="s">
        <v>16</v>
      </c>
      <c r="H80" s="10" t="s">
        <v>17</v>
      </c>
      <c r="I80" s="10" t="s">
        <v>148</v>
      </c>
      <c r="J80" s="11">
        <v>25.2</v>
      </c>
      <c r="K80" s="12">
        <f t="shared" si="0"/>
        <v>252</v>
      </c>
    </row>
    <row r="81" spans="1:11" ht="16.5">
      <c r="A81" s="5">
        <v>78</v>
      </c>
      <c r="B81" s="6" t="s">
        <v>145</v>
      </c>
      <c r="C81" s="6" t="s">
        <v>149</v>
      </c>
      <c r="D81" s="5" t="s">
        <v>147</v>
      </c>
      <c r="E81" s="7">
        <v>0</v>
      </c>
      <c r="G81" s="9" t="s">
        <v>16</v>
      </c>
      <c r="H81" s="10" t="s">
        <v>22</v>
      </c>
      <c r="I81" s="10" t="s">
        <v>148</v>
      </c>
      <c r="J81" s="11">
        <v>14</v>
      </c>
      <c r="K81" s="12">
        <f t="shared" si="0"/>
        <v>0</v>
      </c>
    </row>
    <row r="82" spans="1:11" ht="16.5">
      <c r="A82" s="5">
        <v>79</v>
      </c>
      <c r="B82" s="6" t="s">
        <v>145</v>
      </c>
      <c r="C82" s="6" t="s">
        <v>149</v>
      </c>
      <c r="D82" s="5" t="s">
        <v>147</v>
      </c>
      <c r="E82" s="7">
        <v>212</v>
      </c>
      <c r="G82" s="9" t="s">
        <v>16</v>
      </c>
      <c r="H82" s="10" t="s">
        <v>17</v>
      </c>
      <c r="I82" s="10" t="s">
        <v>148</v>
      </c>
      <c r="J82" s="11">
        <v>14</v>
      </c>
      <c r="K82" s="12">
        <f t="shared" si="0"/>
        <v>2968</v>
      </c>
    </row>
    <row r="83" spans="1:11" ht="16.5">
      <c r="A83" s="5">
        <v>80</v>
      </c>
      <c r="B83" s="6" t="s">
        <v>145</v>
      </c>
      <c r="C83" s="6" t="s">
        <v>150</v>
      </c>
      <c r="D83" s="5" t="s">
        <v>147</v>
      </c>
      <c r="E83" s="7">
        <v>1</v>
      </c>
      <c r="G83" s="9" t="s">
        <v>16</v>
      </c>
      <c r="H83" s="10" t="s">
        <v>22</v>
      </c>
      <c r="I83" s="10" t="s">
        <v>148</v>
      </c>
      <c r="J83" s="11">
        <v>24.5</v>
      </c>
      <c r="K83" s="12">
        <f t="shared" si="0"/>
        <v>24.5</v>
      </c>
    </row>
    <row r="84" spans="1:11" ht="16.5">
      <c r="A84" s="5">
        <v>81</v>
      </c>
      <c r="B84" s="6" t="s">
        <v>145</v>
      </c>
      <c r="C84" s="6" t="s">
        <v>150</v>
      </c>
      <c r="D84" s="5" t="s">
        <v>147</v>
      </c>
      <c r="E84" s="7">
        <v>33</v>
      </c>
      <c r="G84" s="9" t="s">
        <v>16</v>
      </c>
      <c r="H84" s="10" t="s">
        <v>17</v>
      </c>
      <c r="I84" s="10" t="s">
        <v>148</v>
      </c>
      <c r="J84" s="11">
        <v>24.5</v>
      </c>
      <c r="K84" s="12">
        <f t="shared" si="0"/>
        <v>808.5</v>
      </c>
    </row>
    <row r="85" spans="1:11" ht="16.5">
      <c r="A85" s="5">
        <v>82</v>
      </c>
      <c r="B85" s="6" t="s">
        <v>151</v>
      </c>
      <c r="C85" s="6" t="s">
        <v>152</v>
      </c>
      <c r="D85" s="5" t="s">
        <v>32</v>
      </c>
      <c r="E85" s="7">
        <v>5</v>
      </c>
      <c r="G85" s="9" t="s">
        <v>16</v>
      </c>
      <c r="H85" s="10" t="s">
        <v>17</v>
      </c>
      <c r="I85" s="10" t="s">
        <v>18</v>
      </c>
      <c r="J85" s="11">
        <v>5</v>
      </c>
      <c r="K85" s="12">
        <f t="shared" si="0"/>
        <v>25</v>
      </c>
    </row>
    <row r="86" spans="1:11" ht="16.5">
      <c r="A86" s="5">
        <v>83</v>
      </c>
      <c r="B86" s="6" t="s">
        <v>153</v>
      </c>
      <c r="C86" s="6" t="s">
        <v>154</v>
      </c>
      <c r="D86" s="5" t="s">
        <v>32</v>
      </c>
      <c r="E86" s="7">
        <v>300</v>
      </c>
      <c r="G86" s="9" t="s">
        <v>16</v>
      </c>
      <c r="H86" s="10" t="s">
        <v>22</v>
      </c>
      <c r="I86" s="10" t="s">
        <v>107</v>
      </c>
      <c r="J86" s="11">
        <v>6.8</v>
      </c>
      <c r="K86" s="12">
        <f t="shared" si="0"/>
        <v>2040</v>
      </c>
    </row>
    <row r="87" spans="1:11" ht="16.5">
      <c r="A87" s="5">
        <v>84</v>
      </c>
      <c r="B87" s="6" t="s">
        <v>153</v>
      </c>
      <c r="C87" s="6" t="s">
        <v>154</v>
      </c>
      <c r="D87" s="5" t="s">
        <v>32</v>
      </c>
      <c r="E87" s="7">
        <v>200</v>
      </c>
      <c r="G87" s="9" t="s">
        <v>16</v>
      </c>
      <c r="H87" s="10" t="s">
        <v>22</v>
      </c>
      <c r="I87" s="10" t="s">
        <v>107</v>
      </c>
      <c r="J87" s="11">
        <v>6.8</v>
      </c>
      <c r="K87" s="12">
        <f t="shared" si="0"/>
        <v>1360</v>
      </c>
    </row>
    <row r="88" spans="1:11" ht="16.5">
      <c r="A88" s="5">
        <v>85</v>
      </c>
      <c r="B88" s="6" t="s">
        <v>153</v>
      </c>
      <c r="C88" s="6" t="s">
        <v>155</v>
      </c>
      <c r="D88" s="5" t="s">
        <v>32</v>
      </c>
      <c r="E88" s="7">
        <v>200</v>
      </c>
      <c r="G88" s="9" t="s">
        <v>16</v>
      </c>
      <c r="H88" s="10" t="s">
        <v>22</v>
      </c>
      <c r="I88" s="10" t="s">
        <v>18</v>
      </c>
      <c r="J88" s="11">
        <v>22.18</v>
      </c>
      <c r="K88" s="12">
        <f t="shared" si="0"/>
        <v>4436</v>
      </c>
    </row>
    <row r="89" spans="1:11" ht="16.5">
      <c r="A89" s="5">
        <v>86</v>
      </c>
      <c r="B89" s="6" t="s">
        <v>153</v>
      </c>
      <c r="C89" s="6" t="s">
        <v>156</v>
      </c>
      <c r="D89" s="5" t="s">
        <v>32</v>
      </c>
      <c r="E89" s="7">
        <v>850</v>
      </c>
      <c r="G89" s="9" t="s">
        <v>16</v>
      </c>
      <c r="H89" s="10" t="s">
        <v>22</v>
      </c>
      <c r="I89" s="10" t="s">
        <v>18</v>
      </c>
      <c r="J89" s="11">
        <v>12.6</v>
      </c>
      <c r="K89" s="12">
        <f t="shared" si="0"/>
        <v>10710</v>
      </c>
    </row>
    <row r="90" spans="1:11" ht="16.5">
      <c r="A90" s="5">
        <v>87</v>
      </c>
      <c r="B90" s="6" t="s">
        <v>153</v>
      </c>
      <c r="C90" s="6" t="s">
        <v>156</v>
      </c>
      <c r="D90" s="5" t="s">
        <v>32</v>
      </c>
      <c r="E90" s="7">
        <v>25</v>
      </c>
      <c r="G90" s="9" t="s">
        <v>16</v>
      </c>
      <c r="H90" s="10" t="s">
        <v>17</v>
      </c>
      <c r="I90" s="10" t="s">
        <v>18</v>
      </c>
      <c r="J90" s="11">
        <v>12.6</v>
      </c>
      <c r="K90" s="12">
        <f t="shared" si="0"/>
        <v>315</v>
      </c>
    </row>
    <row r="91" spans="1:11" ht="16.5">
      <c r="A91" s="5">
        <v>88</v>
      </c>
      <c r="B91" s="6" t="s">
        <v>153</v>
      </c>
      <c r="C91" s="6" t="s">
        <v>157</v>
      </c>
      <c r="D91" s="5" t="s">
        <v>32</v>
      </c>
      <c r="E91" s="7">
        <v>75</v>
      </c>
      <c r="G91" s="9" t="s">
        <v>16</v>
      </c>
      <c r="H91" s="10" t="s">
        <v>22</v>
      </c>
      <c r="I91" s="10" t="s">
        <v>107</v>
      </c>
      <c r="J91" s="11">
        <v>100.87</v>
      </c>
      <c r="K91" s="12">
        <f t="shared" si="0"/>
        <v>7565.25</v>
      </c>
    </row>
    <row r="92" spans="1:11" ht="16.5">
      <c r="A92" s="5">
        <v>89</v>
      </c>
      <c r="B92" s="6" t="s">
        <v>153</v>
      </c>
      <c r="C92" s="6" t="s">
        <v>157</v>
      </c>
      <c r="D92" s="5" t="s">
        <v>32</v>
      </c>
      <c r="E92" s="7">
        <v>15</v>
      </c>
      <c r="G92" s="9" t="s">
        <v>16</v>
      </c>
      <c r="H92" s="10" t="s">
        <v>17</v>
      </c>
      <c r="I92" s="10" t="s">
        <v>107</v>
      </c>
      <c r="J92" s="11">
        <v>100.87</v>
      </c>
      <c r="K92" s="12">
        <f t="shared" si="0"/>
        <v>1513.0500000000002</v>
      </c>
    </row>
    <row r="93" spans="1:11" ht="16.5">
      <c r="A93" s="5">
        <v>90</v>
      </c>
      <c r="B93" s="6" t="s">
        <v>151</v>
      </c>
      <c r="C93" s="6" t="s">
        <v>158</v>
      </c>
      <c r="D93" s="5" t="s">
        <v>32</v>
      </c>
      <c r="E93" s="7">
        <v>30</v>
      </c>
      <c r="G93" s="9" t="s">
        <v>16</v>
      </c>
      <c r="H93" s="10" t="s">
        <v>22</v>
      </c>
      <c r="I93" s="10" t="s">
        <v>18</v>
      </c>
      <c r="J93" s="11">
        <v>183.04</v>
      </c>
      <c r="K93" s="12">
        <f t="shared" si="0"/>
        <v>5491.2</v>
      </c>
    </row>
    <row r="94" spans="1:11" ht="16.5">
      <c r="A94" s="5">
        <v>91</v>
      </c>
      <c r="B94" s="6" t="s">
        <v>151</v>
      </c>
      <c r="C94" s="6" t="s">
        <v>158</v>
      </c>
      <c r="D94" s="5" t="s">
        <v>32</v>
      </c>
      <c r="E94" s="7">
        <v>13</v>
      </c>
      <c r="G94" s="9" t="s">
        <v>16</v>
      </c>
      <c r="H94" s="10" t="s">
        <v>17</v>
      </c>
      <c r="I94" s="10" t="s">
        <v>18</v>
      </c>
      <c r="J94" s="11">
        <v>183.04</v>
      </c>
      <c r="K94" s="12">
        <f t="shared" si="0"/>
        <v>2379.52</v>
      </c>
    </row>
    <row r="95" spans="1:11" ht="16.5">
      <c r="A95" s="5">
        <v>92</v>
      </c>
      <c r="B95" s="6" t="s">
        <v>151</v>
      </c>
      <c r="C95" s="6" t="s">
        <v>159</v>
      </c>
      <c r="D95" s="5" t="s">
        <v>32</v>
      </c>
      <c r="E95" s="7">
        <v>32</v>
      </c>
      <c r="G95" s="9" t="s">
        <v>16</v>
      </c>
      <c r="H95" s="10" t="s">
        <v>22</v>
      </c>
      <c r="I95" s="10" t="s">
        <v>18</v>
      </c>
      <c r="J95" s="11">
        <v>26</v>
      </c>
      <c r="K95" s="12">
        <f t="shared" si="0"/>
        <v>832</v>
      </c>
    </row>
    <row r="96" spans="1:11" ht="16.5">
      <c r="A96" s="5">
        <v>93</v>
      </c>
      <c r="B96" s="6" t="s">
        <v>151</v>
      </c>
      <c r="C96" s="6" t="s">
        <v>159</v>
      </c>
      <c r="D96" s="5" t="s">
        <v>32</v>
      </c>
      <c r="E96" s="7">
        <v>9</v>
      </c>
      <c r="G96" s="9" t="s">
        <v>16</v>
      </c>
      <c r="H96" s="10" t="s">
        <v>17</v>
      </c>
      <c r="I96" s="10" t="s">
        <v>18</v>
      </c>
      <c r="J96" s="11">
        <v>26</v>
      </c>
      <c r="K96" s="12">
        <f t="shared" si="0"/>
        <v>234</v>
      </c>
    </row>
    <row r="97" spans="1:11" ht="25.5">
      <c r="A97" s="5">
        <v>94</v>
      </c>
      <c r="B97" s="6" t="s">
        <v>153</v>
      </c>
      <c r="C97" s="9" t="s">
        <v>160</v>
      </c>
      <c r="D97" s="5" t="s">
        <v>32</v>
      </c>
      <c r="E97" s="7">
        <v>100</v>
      </c>
      <c r="G97" s="9" t="s">
        <v>16</v>
      </c>
      <c r="H97" s="10" t="s">
        <v>22</v>
      </c>
      <c r="I97" s="10" t="s">
        <v>18</v>
      </c>
      <c r="J97" s="11">
        <v>24</v>
      </c>
      <c r="K97" s="12">
        <f t="shared" si="0"/>
        <v>2400</v>
      </c>
    </row>
    <row r="98" spans="1:11" ht="25.5">
      <c r="A98" s="5">
        <v>95</v>
      </c>
      <c r="B98" s="6" t="s">
        <v>153</v>
      </c>
      <c r="C98" s="9" t="s">
        <v>160</v>
      </c>
      <c r="D98" s="5" t="s">
        <v>32</v>
      </c>
      <c r="E98" s="7">
        <v>100</v>
      </c>
      <c r="G98" s="9" t="s">
        <v>16</v>
      </c>
      <c r="H98" s="10" t="s">
        <v>17</v>
      </c>
      <c r="I98" s="10" t="s">
        <v>18</v>
      </c>
      <c r="J98" s="11">
        <v>51.96</v>
      </c>
      <c r="K98" s="12">
        <f t="shared" si="0"/>
        <v>5196</v>
      </c>
    </row>
    <row r="99" spans="1:11" ht="25.5">
      <c r="A99" s="5">
        <v>96</v>
      </c>
      <c r="B99" s="6" t="s">
        <v>153</v>
      </c>
      <c r="C99" s="9" t="s">
        <v>161</v>
      </c>
      <c r="D99" s="5" t="s">
        <v>32</v>
      </c>
      <c r="E99" s="7">
        <v>200</v>
      </c>
      <c r="G99" s="9" t="s">
        <v>16</v>
      </c>
      <c r="H99" s="10" t="s">
        <v>22</v>
      </c>
      <c r="I99" s="10" t="s">
        <v>18</v>
      </c>
      <c r="J99" s="11">
        <v>11</v>
      </c>
      <c r="K99" s="12">
        <f t="shared" si="0"/>
        <v>2200</v>
      </c>
    </row>
    <row r="100" spans="1:11" ht="25.5">
      <c r="A100" s="5">
        <v>97</v>
      </c>
      <c r="B100" s="6" t="s">
        <v>153</v>
      </c>
      <c r="C100" s="9" t="s">
        <v>161</v>
      </c>
      <c r="D100" s="5" t="s">
        <v>32</v>
      </c>
      <c r="E100" s="7">
        <v>100</v>
      </c>
      <c r="G100" s="9" t="s">
        <v>16</v>
      </c>
      <c r="H100" s="10" t="s">
        <v>17</v>
      </c>
      <c r="I100" s="10" t="s">
        <v>18</v>
      </c>
      <c r="J100" s="11">
        <v>11</v>
      </c>
      <c r="K100" s="12">
        <f t="shared" si="0"/>
        <v>1100</v>
      </c>
    </row>
    <row r="101" spans="1:11" ht="16.5">
      <c r="A101" s="5">
        <v>98</v>
      </c>
      <c r="B101" s="6" t="s">
        <v>153</v>
      </c>
      <c r="C101" s="6" t="s">
        <v>162</v>
      </c>
      <c r="D101" s="5" t="s">
        <v>32</v>
      </c>
      <c r="E101" s="7">
        <v>30</v>
      </c>
      <c r="G101" s="9" t="s">
        <v>16</v>
      </c>
      <c r="H101" s="10" t="s">
        <v>22</v>
      </c>
      <c r="I101" s="10" t="s">
        <v>18</v>
      </c>
      <c r="J101" s="11">
        <v>114.99</v>
      </c>
      <c r="K101" s="12">
        <f t="shared" si="0"/>
        <v>3449.7</v>
      </c>
    </row>
    <row r="102" spans="1:11" ht="16.5">
      <c r="A102" s="5">
        <v>99</v>
      </c>
      <c r="B102" s="6" t="s">
        <v>153</v>
      </c>
      <c r="C102" s="6" t="s">
        <v>162</v>
      </c>
      <c r="D102" s="5" t="s">
        <v>32</v>
      </c>
      <c r="E102" s="7">
        <v>9</v>
      </c>
      <c r="G102" s="9" t="s">
        <v>16</v>
      </c>
      <c r="H102" s="10" t="s">
        <v>17</v>
      </c>
      <c r="I102" s="10" t="s">
        <v>18</v>
      </c>
      <c r="J102" s="11">
        <v>114.99</v>
      </c>
      <c r="K102" s="12">
        <f t="shared" si="0"/>
        <v>1034.9099999999999</v>
      </c>
    </row>
    <row r="103" spans="1:11" ht="16.5">
      <c r="A103" s="5">
        <v>100</v>
      </c>
      <c r="B103" s="6" t="s">
        <v>153</v>
      </c>
      <c r="C103" s="6" t="s">
        <v>163</v>
      </c>
      <c r="D103" s="5" t="s">
        <v>32</v>
      </c>
      <c r="E103" s="7">
        <v>85</v>
      </c>
      <c r="G103" s="9" t="s">
        <v>16</v>
      </c>
      <c r="H103" s="10" t="s">
        <v>17</v>
      </c>
      <c r="I103" s="10" t="s">
        <v>29</v>
      </c>
      <c r="J103" s="11">
        <v>17.38</v>
      </c>
      <c r="K103" s="12">
        <f t="shared" si="0"/>
        <v>1477.3</v>
      </c>
    </row>
    <row r="104" spans="1:11" ht="16.5">
      <c r="A104" s="5">
        <v>101</v>
      </c>
      <c r="B104" s="6" t="s">
        <v>164</v>
      </c>
      <c r="C104" s="6" t="s">
        <v>165</v>
      </c>
      <c r="D104" s="5" t="s">
        <v>15</v>
      </c>
      <c r="E104" s="7">
        <v>15</v>
      </c>
      <c r="G104" s="9" t="s">
        <v>16</v>
      </c>
      <c r="H104" s="10" t="s">
        <v>22</v>
      </c>
      <c r="I104" s="10" t="s">
        <v>23</v>
      </c>
      <c r="J104" s="11">
        <v>31.33</v>
      </c>
      <c r="K104" s="12">
        <f t="shared" si="0"/>
        <v>469.95</v>
      </c>
    </row>
    <row r="105" spans="1:11" ht="16.5">
      <c r="A105" s="5">
        <v>102</v>
      </c>
      <c r="B105" s="6" t="s">
        <v>164</v>
      </c>
      <c r="C105" s="6" t="s">
        <v>165</v>
      </c>
      <c r="D105" s="5" t="s">
        <v>15</v>
      </c>
      <c r="E105" s="7">
        <v>8</v>
      </c>
      <c r="G105" s="9" t="s">
        <v>16</v>
      </c>
      <c r="H105" s="10" t="s">
        <v>17</v>
      </c>
      <c r="I105" s="10" t="s">
        <v>23</v>
      </c>
      <c r="J105" s="11">
        <v>31.33</v>
      </c>
      <c r="K105" s="12">
        <f t="shared" si="0"/>
        <v>250.64</v>
      </c>
    </row>
    <row r="106" spans="1:11" ht="16.5">
      <c r="A106" s="5">
        <v>103</v>
      </c>
      <c r="B106" s="6" t="s">
        <v>166</v>
      </c>
      <c r="C106" s="6" t="s">
        <v>167</v>
      </c>
      <c r="D106" s="5" t="s">
        <v>15</v>
      </c>
      <c r="E106" s="7">
        <v>2</v>
      </c>
      <c r="G106" s="9" t="s">
        <v>16</v>
      </c>
      <c r="H106" s="10" t="s">
        <v>22</v>
      </c>
      <c r="I106" s="10" t="s">
        <v>122</v>
      </c>
      <c r="J106" s="11">
        <v>91.8</v>
      </c>
      <c r="K106" s="12">
        <f t="shared" si="0"/>
        <v>183.6</v>
      </c>
    </row>
    <row r="107" spans="1:11" ht="16.5">
      <c r="A107" s="5">
        <v>104</v>
      </c>
      <c r="B107" s="6" t="s">
        <v>166</v>
      </c>
      <c r="C107" s="6" t="s">
        <v>167</v>
      </c>
      <c r="D107" s="5" t="s">
        <v>15</v>
      </c>
      <c r="E107" s="7">
        <v>4</v>
      </c>
      <c r="G107" s="9" t="s">
        <v>16</v>
      </c>
      <c r="H107" s="10" t="s">
        <v>17</v>
      </c>
      <c r="I107" s="10" t="s">
        <v>122</v>
      </c>
      <c r="J107" s="11">
        <v>91.8</v>
      </c>
      <c r="K107" s="12">
        <f t="shared" si="0"/>
        <v>367.2</v>
      </c>
    </row>
    <row r="108" spans="1:11" ht="16.5">
      <c r="A108" s="5">
        <v>105</v>
      </c>
      <c r="B108" s="6" t="s">
        <v>168</v>
      </c>
      <c r="C108" s="6" t="s">
        <v>168</v>
      </c>
      <c r="D108" s="5" t="s">
        <v>32</v>
      </c>
      <c r="E108" s="7">
        <v>10950</v>
      </c>
      <c r="G108" s="9" t="s">
        <v>16</v>
      </c>
      <c r="H108" s="10" t="s">
        <v>22</v>
      </c>
      <c r="I108" s="10" t="s">
        <v>68</v>
      </c>
      <c r="J108" s="11">
        <v>1.08</v>
      </c>
      <c r="K108" s="12">
        <f t="shared" si="0"/>
        <v>11826</v>
      </c>
    </row>
    <row r="109" spans="1:11" ht="16.5">
      <c r="A109" s="5">
        <v>106</v>
      </c>
      <c r="B109" s="6" t="s">
        <v>168</v>
      </c>
      <c r="C109" s="6" t="s">
        <v>168</v>
      </c>
      <c r="D109" s="5" t="s">
        <v>32</v>
      </c>
      <c r="E109" s="7">
        <v>70</v>
      </c>
      <c r="G109" s="9" t="s">
        <v>16</v>
      </c>
      <c r="H109" s="10" t="s">
        <v>17</v>
      </c>
      <c r="I109" s="10" t="s">
        <v>68</v>
      </c>
      <c r="J109" s="11">
        <v>1.08</v>
      </c>
      <c r="K109" s="12">
        <f t="shared" si="0"/>
        <v>75.60000000000001</v>
      </c>
    </row>
    <row r="110" spans="1:11" ht="16.5">
      <c r="A110" s="5">
        <v>107</v>
      </c>
      <c r="B110" s="6" t="s">
        <v>169</v>
      </c>
      <c r="C110" s="6" t="s">
        <v>170</v>
      </c>
      <c r="D110" s="5" t="s">
        <v>32</v>
      </c>
      <c r="E110" s="7">
        <v>250</v>
      </c>
      <c r="G110" s="9" t="s">
        <v>16</v>
      </c>
      <c r="H110" s="10" t="s">
        <v>17</v>
      </c>
      <c r="I110" s="10" t="s">
        <v>57</v>
      </c>
      <c r="J110" s="11">
        <v>1.2</v>
      </c>
      <c r="K110" s="12">
        <f t="shared" si="0"/>
        <v>300</v>
      </c>
    </row>
    <row r="111" spans="1:11" ht="16.5">
      <c r="A111" s="5">
        <v>108</v>
      </c>
      <c r="B111" s="6" t="s">
        <v>169</v>
      </c>
      <c r="C111" s="6" t="s">
        <v>171</v>
      </c>
      <c r="D111" s="5" t="s">
        <v>32</v>
      </c>
      <c r="E111" s="7">
        <v>1400</v>
      </c>
      <c r="G111" s="9" t="s">
        <v>16</v>
      </c>
      <c r="H111" s="10" t="s">
        <v>22</v>
      </c>
      <c r="I111" s="10" t="s">
        <v>57</v>
      </c>
      <c r="J111" s="11">
        <v>1.35</v>
      </c>
      <c r="K111" s="12">
        <f t="shared" si="0"/>
        <v>1890.0000000000002</v>
      </c>
    </row>
    <row r="112" spans="1:11" ht="16.5">
      <c r="A112" s="5">
        <v>109</v>
      </c>
      <c r="B112" s="6" t="s">
        <v>169</v>
      </c>
      <c r="C112" s="6" t="s">
        <v>171</v>
      </c>
      <c r="D112" s="5" t="s">
        <v>32</v>
      </c>
      <c r="E112" s="7">
        <v>330</v>
      </c>
      <c r="G112" s="9" t="s">
        <v>16</v>
      </c>
      <c r="H112" s="10" t="s">
        <v>17</v>
      </c>
      <c r="I112" s="10" t="s">
        <v>57</v>
      </c>
      <c r="J112" s="11">
        <v>1.35</v>
      </c>
      <c r="K112" s="12">
        <f t="shared" si="0"/>
        <v>445.50000000000006</v>
      </c>
    </row>
    <row r="113" spans="1:11" ht="16.5">
      <c r="A113" s="5">
        <v>110</v>
      </c>
      <c r="B113" s="6" t="s">
        <v>169</v>
      </c>
      <c r="C113" s="6" t="s">
        <v>172</v>
      </c>
      <c r="D113" s="5" t="s">
        <v>32</v>
      </c>
      <c r="E113" s="7">
        <v>0</v>
      </c>
      <c r="G113" s="9" t="s">
        <v>16</v>
      </c>
      <c r="H113" s="10" t="s">
        <v>22</v>
      </c>
      <c r="I113" s="10" t="s">
        <v>116</v>
      </c>
      <c r="J113" s="11">
        <v>1</v>
      </c>
      <c r="K113" s="12">
        <f t="shared" si="0"/>
        <v>0</v>
      </c>
    </row>
    <row r="114" spans="1:11" ht="16.5">
      <c r="A114" s="5">
        <v>111</v>
      </c>
      <c r="B114" s="6" t="s">
        <v>169</v>
      </c>
      <c r="C114" s="6" t="s">
        <v>173</v>
      </c>
      <c r="D114" s="5" t="s">
        <v>32</v>
      </c>
      <c r="E114" s="7">
        <v>450</v>
      </c>
      <c r="G114" s="9" t="s">
        <v>16</v>
      </c>
      <c r="H114" s="10" t="s">
        <v>22</v>
      </c>
      <c r="I114" s="10" t="s">
        <v>107</v>
      </c>
      <c r="J114" s="11">
        <v>4.17</v>
      </c>
      <c r="K114" s="12">
        <f t="shared" si="0"/>
        <v>1876.5</v>
      </c>
    </row>
    <row r="115" spans="1:11" ht="16.5">
      <c r="A115" s="5">
        <v>112</v>
      </c>
      <c r="B115" s="6" t="s">
        <v>169</v>
      </c>
      <c r="C115" s="6" t="s">
        <v>173</v>
      </c>
      <c r="D115" s="5" t="s">
        <v>32</v>
      </c>
      <c r="E115" s="7">
        <v>300</v>
      </c>
      <c r="G115" s="9" t="s">
        <v>16</v>
      </c>
      <c r="H115" s="10" t="s">
        <v>22</v>
      </c>
      <c r="I115" s="10" t="s">
        <v>107</v>
      </c>
      <c r="J115" s="11">
        <v>4.17</v>
      </c>
      <c r="K115" s="12">
        <f t="shared" si="0"/>
        <v>1251</v>
      </c>
    </row>
    <row r="116" spans="1:11" ht="16.5">
      <c r="A116" s="5">
        <v>113</v>
      </c>
      <c r="B116" s="6" t="s">
        <v>169</v>
      </c>
      <c r="C116" s="6" t="s">
        <v>174</v>
      </c>
      <c r="D116" s="5" t="s">
        <v>32</v>
      </c>
      <c r="E116" s="7">
        <v>0</v>
      </c>
      <c r="G116" s="9" t="s">
        <v>16</v>
      </c>
      <c r="H116" s="10" t="s">
        <v>17</v>
      </c>
      <c r="I116" s="10" t="s">
        <v>107</v>
      </c>
      <c r="J116" s="11">
        <v>2.3</v>
      </c>
      <c r="K116" s="12">
        <f t="shared" si="0"/>
        <v>0</v>
      </c>
    </row>
  </sheetData>
  <sheetProtection selectLockedCells="1" selectUnlockedCells="1"/>
  <autoFilter ref="B4:B116"/>
  <mergeCells count="2">
    <mergeCell ref="A1:K1"/>
    <mergeCell ref="A2:K2"/>
  </mergeCells>
  <printOptions/>
  <pageMargins left="0.5" right="0.5" top="0.5" bottom="0.5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2021-02-26T15:32:15Z</cp:lastPrinted>
  <dcterms:created xsi:type="dcterms:W3CDTF">2020-05-28T18:06:10Z</dcterms:created>
  <dcterms:modified xsi:type="dcterms:W3CDTF">2024-04-23T07:23:17Z</dcterms:modified>
  <cp:category/>
  <cp:version/>
  <cp:contentType/>
  <cp:contentStatus/>
  <cp:revision>182</cp:revision>
</cp:coreProperties>
</file>